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2.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04"/>
  <workbookPr defaultThemeVersion="166925"/>
  <mc:AlternateContent xmlns:mc="http://schemas.openxmlformats.org/markup-compatibility/2006">
    <mc:Choice Requires="x15">
      <x15ac:absPath xmlns:x15ac="http://schemas.microsoft.com/office/spreadsheetml/2010/11/ac" url="C:\Users\wongf\Documents\Excel\Blog\Contents\Data Validation - List\Dependent Dropdown\"/>
    </mc:Choice>
  </mc:AlternateContent>
  <xr:revisionPtr revIDLastSave="0" documentId="13_ncr:1_{51833D3F-1BCB-4630-9B4D-DBC075704AC2}" xr6:coauthVersionLast="47" xr6:coauthVersionMax="47" xr10:uidLastSave="{00000000-0000-0000-0000-000000000000}"/>
  <bookViews>
    <workbookView xWindow="-28920" yWindow="-120" windowWidth="29040" windowHeight="15720" xr2:uid="{AABBEF1B-3ED2-463E-B079-B18933CD2C34}"/>
  </bookViews>
  <sheets>
    <sheet name="Welcome" sheetId="6" r:id="rId1"/>
    <sheet name="Problem" sheetId="1" r:id="rId2"/>
    <sheet name="Solution1" sheetId="2" r:id="rId3"/>
    <sheet name="Layout_for_Solution2" sheetId="5" r:id="rId4"/>
    <sheet name="Solution2(M365)" sheetId="3" r:id="rId5"/>
    <sheet name="Layout_for_Solution3" sheetId="9" r:id="rId6"/>
    <sheet name="Solution(OFFSET)" sheetId="8" r:id="rId7"/>
    <sheet name="Bonus" sheetId="10" r:id="rId8"/>
  </sheets>
  <definedNames>
    <definedName name="Dropdown">OFFSET(tb_Menu[[#Headers],[Item]],MATCH('Solution(OFFSET)'!XFD1,tb_Menu[Course],0),,COUNTIF(tb_Menu[Course],'Solution(OFFSET)'!XFD1))</definedName>
    <definedName name="DropDown2">OFFSET(tb_Menu[[#Headers],[Item]],MATCH(!XFD1,tb_Menu[Course],0),,COUNTIFS(tb_Menu[Course],!XFD1))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 i="8" l="1" a="1"/>
  <c r="I3" i="8" s="1"/>
  <c r="J3" i="8"/>
  <c r="G3" i="8" a="1"/>
  <c r="G3" i="8" s="1"/>
  <c r="H2" i="9" a="1"/>
  <c r="H2" i="9" s="1"/>
  <c r="I5" i="3" a="1"/>
  <c r="I5" i="3" s="1"/>
  <c r="I3" i="3" a="1"/>
  <c r="I3" i="3" s="1"/>
  <c r="I4" i="3" a="1"/>
  <c r="I4" i="3" s="1"/>
  <c r="I2" i="3" a="1"/>
  <c r="I2" i="3" s="1"/>
  <c r="H2" i="3" a="1"/>
  <c r="H2" i="3"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<sst xmlns="http://schemas.openxmlformats.org/spreadsheetml/2006/main" count="253" uniqueCount="37">
  <si>
    <t>Main</t>
  </si>
  <si>
    <t>Tomato Soup</t>
  </si>
  <si>
    <t>Classic Burger</t>
  </si>
  <si>
    <t>Apple Crumble</t>
  </si>
  <si>
    <t>Fish &amp; Chips</t>
  </si>
  <si>
    <t>Chocolate Brownie</t>
  </si>
  <si>
    <t>Prawn Cocktail</t>
  </si>
  <si>
    <t>Soda</t>
  </si>
  <si>
    <t>Coffee</t>
  </si>
  <si>
    <t>Tea</t>
  </si>
  <si>
    <t>House Wine</t>
  </si>
  <si>
    <t>Pick a course…</t>
  </si>
  <si>
    <t>then select from the list</t>
  </si>
  <si>
    <t>Course</t>
  </si>
  <si>
    <t>Dessert</t>
  </si>
  <si>
    <t>Drink</t>
  </si>
  <si>
    <t>Cheesecake</t>
  </si>
  <si>
    <t>Buffalo Wings</t>
  </si>
  <si>
    <t>Steak</t>
  </si>
  <si>
    <t>Item</t>
  </si>
  <si>
    <t>Formula Setup</t>
  </si>
  <si>
    <t>Data Setup</t>
  </si>
  <si>
    <t>Mushroom Soup</t>
  </si>
  <si>
    <t>Seasonal Fruit</t>
  </si>
  <si>
    <t>Salmon</t>
  </si>
  <si>
    <t>Tip: Copy formula in I2 down to where you expect your entry form ends</t>
  </si>
  <si>
    <t>Appetizer</t>
  </si>
  <si>
    <t>Read the post at:</t>
  </si>
  <si>
    <t>Tip: simply copy down to expand the form</t>
  </si>
  <si>
    <t>Formula Setting</t>
  </si>
  <si>
    <t>Course input</t>
  </si>
  <si>
    <t>Formula</t>
  </si>
  <si>
    <t>List of Course</t>
  </si>
  <si>
    <t>Array retruned</t>
  </si>
  <si>
    <t>Dropdown doesn't work on this sheet</t>
  </si>
  <si>
    <t>DropDown2 works as expected</t>
  </si>
  <si>
    <t>https://wmfexcel.com/?p=21793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</si>
</sst>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8"/>
      <color theme="1"/>
      <name val="Calibri"/>
      <family val="2"/>
      <scheme val="minor"/>
    </font>
    <font>
      <sz val="18"/>
      <color rgb="FF9C5700"/>
      <name val="Calibri"/>
      <family val="2"/>
      <scheme val="minor"/>
    </font>
    <font>
      <u/>
      <sz val="18"/>
      <color theme="10"/>
      <name val="Calibri"/>
      <family val="2"/>
      <scheme val="minor"/>
    </font>
    <font>
      <u/>
      <sz val="18"/>
      <color theme="11"/>
      <name val="Calibri"/>
      <family val="2"/>
      <scheme val="minor"/>
    </font>
    <font>
      <i/>
      <sz val="18"/>
      <color theme="1"/>
      <name val="Calibri"/>
      <family val="2"/>
      <scheme val="minor"/>
    </font>
    <font>
      <sz val="9"/>
      <name val="Calibri"/>
      <family val="2"/>
      <scheme val="minor"/>
    </font>
    <font>
      <sz val="14"/>
      <color rgb="FFFF0000"/>
      <name val="Calibri"/>
      <family val="2"/>
      <scheme val="minor"/>
    </font>
    <font>
      <sz val="12"/>
      <color rgb="FFFF0000"/>
      <name val="Calibri"/>
      <family val="2"/>
      <scheme val="minor"/>
    </font>
    <font>
      <sz val="12"/>
      <color theme="1"/>
      <name val="Trebuchet MS"/>
      <family val="2"/>
    </font>
    <font>
      <sz val="12"/>
      <name val="Trebuchet MS"/>
      <family val="2"/>
    </font>
    <font>
      <u/>
      <sz val="12"/>
      <color theme="10"/>
      <name val="Trebuchet MS"/>
      <family val="2"/>
    </font>
    <font>
      <u/>
      <sz val="11"/>
      <color theme="10"/>
      <name val="Calibri"/>
      <family val="2"/>
      <scheme val="minor"/>
    </font>
    <font>
      <u/>
      <sz val="10"/>
      <color theme="10"/>
      <name val="Calibri"/>
      <family val="2"/>
      <scheme val="minor"/>
    </font>
    <font>
      <sz val="18"/>
      <color rgb="FF3F3F76"/>
      <name val="Calibri"/>
      <family val="2"/>
      <scheme val="minor"/>
    </font>
    <font>
      <u val="singleAccounting"/>
      <sz val="18"/>
      <color theme="1"/>
      <name val="Calibri"/>
      <family val="2"/>
      <scheme val="minor"/>
    </font>
  </fonts>
  <fills count="5">
    <fill>
      <patternFill patternType="none"/>
    </fill>
    <fill>
      <patternFill patternType="gray125"/>
    </fill>
    <fill>
      <patternFill patternType="solid">
        <fgColor rgb="FFFFEB9C"/>
      </patternFill>
    </fill>
    <fill>
      <patternFill patternType="solid">
        <fgColor rgb="FFFFCC99"/>
      </patternFill>
    </fill>
    <fill>
      <patternFill patternType="solid">
        <fgColor theme="5" tint="0.79998168889431442"/>
        <bgColor theme="5" tint="0.79998168889431442"/>
      </patternFill>
    </fill>
  </fills>
  <borders count="4">
    <border>
      <left/>
      <right/>
      <top/>
      <bottom/>
      <diagonal/>
    </border>
    <border>
      <left style="thin">
        <color rgb="FF7F7F7F"/>
      </left>
      <right style="thin">
        <color rgb="FF7F7F7F"/>
      </right>
      <top style="thin">
        <color rgb="FF7F7F7F"/>
      </top>
      <bottom style="thin">
        <color rgb="FF7F7F7F"/>
      </bottom>
      <diagonal/>
    </border>
    <border>
      <left style="thin">
        <color theme="5" tint="0.39997558519241921"/>
      </left>
      <right/>
      <top style="thin">
        <color theme="5" tint="0.39997558519241921"/>
      </top>
      <bottom style="thin">
        <color theme="5" tint="0.39997558519241921"/>
      </bottom>
      <diagonal/>
    </border>
    <border>
      <left/>
      <right style="thin">
        <color theme="5" tint="0.39997558519241921"/>
      </right>
      <top style="thin">
        <color theme="5" tint="0.39997558519241921"/>
      </top>
      <bottom style="thin">
        <color theme="5" tint="0.39997558519241921"/>
      </bottom>
      <diagonal/>
    </border>
  </borders>
  <cellStyleXfs count="8">
    <xf numFmtId="0" fontId="0" fillId="0" borderId="0"/>
    <xf numFmtId="0" fontId="1" fillId="2" borderId="0" applyNumberFormat="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8" fillId="0" borderId="0"/>
    <xf numFmtId="0" fontId="10" fillId="0" borderId="0" applyNumberFormat="0" applyFill="0" applyBorder="0" applyAlignment="0" applyProtection="0"/>
    <xf numFmtId="0" fontId="11" fillId="0" borderId="0" applyNumberFormat="0" applyFill="0" applyBorder="0" applyAlignment="0" applyProtection="0"/>
    <xf numFmtId="0" fontId="13" fillId="3" borderId="1" applyNumberFormat="0" applyAlignment="0" applyProtection="0"/>
  </cellStyleXfs>
  <cellXfs count="19">
    <xf numFmtId="0" fontId="0" fillId="0" borderId="0" xfId="0"/>
    <xf numFmtId="0" fontId="4" fillId="0" borderId="0" xfId="0" applyFont="1"/>
    <xf numFmtId="0" fontId="1" fillId="2" borderId="0" xfId="1"/>
    <xf numFmtId="0" fontId="6" fillId="0" borderId="0" xfId="0" applyFont="1"/>
    <xf numFmtId="0" fontId="7" fillId="0" borderId="0" xfId="0" applyFont="1"/>
    <xf numFmtId="0" fontId="3" fillId="0" borderId="0" xfId="3"/>
    <xf numFmtId="0" fontId="9" fillId="0" borderId="0" xfId="4" applyFont="1"/>
    <xf numFmtId="0" fontId="8" fillId="0" borderId="0" xfId="4"/>
    <xf numFmtId="0" fontId="12" fillId="0" borderId="0" xfId="6" applyFont="1"/>
    <xf numFmtId="0" fontId="13" fillId="3" borderId="1" xfId="7"/>
    <xf numFmtId="0" fontId="14" fillId="0" borderId="0" xfId="0" applyFont="1"/>
    <xf numFmtId="0" fontId="0" fillId="0" borderId="0" xfId="3" applyFont="1" applyFill="1" applyBorder="1"/>
    <xf numFmtId="0" fontId="2" fillId="0" borderId="0" xfId="2" applyAlignment="1">
      <alignment horizontal="left"/>
    </xf>
    <xf numFmtId="0" fontId="0" fillId="4" borderId="2" xfId="0" applyFont="1" applyFill="1" applyBorder="1"/>
    <xf numFmtId="0" fontId="0" fillId="4" borderId="3" xfId="0" applyFont="1" applyFill="1" applyBorder="1"/>
    <xf numFmtId="0" fontId="0" fillId="0" borderId="2" xfId="0" applyFont="1" applyBorder="1"/>
    <xf numFmtId="0" fontId="0" fillId="0" borderId="3" xfId="0" applyFont="1" applyBorder="1"/>
    <xf numFmtId="0" fontId="0" fillId="0" borderId="0" xfId="0" applyFont="1" applyFill="1" applyBorder="1"/>
    <xf numFmtId="0" fontId="2" fillId="0" borderId="0" xfId="2"/>
  </cellXfs>
  <cellStyles count="8">
    <cellStyle name="Followed Hyperlink" xfId="3" builtinId="9"/>
    <cellStyle name="Hyperlink" xfId="2" builtinId="8"/>
    <cellStyle name="Hyperlink 2" xfId="5" xr:uid="{95141FBE-5E7C-4927-8C2A-E0CC2693CF2B}"/>
    <cellStyle name="Hyperlink 3" xfId="6" xr:uid="{E4C1FA4C-6018-45BD-9732-0CFA3153B556}"/>
    <cellStyle name="Input" xfId="7" builtinId="20"/>
    <cellStyle name="Neutral" xfId="1" builtinId="28"/>
    <cellStyle name="Normal" xfId="0" builtinId="0"/>
    <cellStyle name="Normal 2" xfId="4" xr:uid="{B8DB2946-E916-4609-B5C4-A2E7D247A895}"/>
  </cellStyles>
  <dxfs count="4">
    <dxf>
      <font>
        <b val="0"/>
        <i/>
        <strike val="0"/>
        <condense val="0"/>
        <extend val="0"/>
        <outline val="0"/>
        <shadow val="0"/>
        <u val="none"/>
        <vertAlign val="baseline"/>
        <sz val="18"/>
        <color theme="1"/>
        <name val="Calibri"/>
        <family val="2"/>
        <scheme val="minor"/>
      </font>
    </dxf>
    <dxf>
      <font>
        <b val="0"/>
        <i val="0"/>
        <strike val="0"/>
        <condense val="0"/>
        <extend val="0"/>
        <outline val="0"/>
        <shadow val="0"/>
        <u val="none"/>
        <vertAlign val="baseline"/>
        <sz val="18"/>
        <color theme="1"/>
        <name val="Calibri"/>
        <family val="2"/>
        <scheme val="minor"/>
      </font>
    </dxf>
    <dxf>
      <font>
        <b val="0"/>
        <i val="0"/>
        <strike val="0"/>
        <condense val="0"/>
        <extend val="0"/>
        <outline val="0"/>
        <shadow val="0"/>
        <u val="none"/>
        <vertAlign val="baseline"/>
        <sz val="18"/>
        <color theme="1"/>
        <name val="Calibri"/>
        <family val="2"/>
        <scheme val="minor"/>
      </font>
    </dxf>
    <dxf>
      <font>
        <b val="0"/>
        <i val="0"/>
        <strike val="0"/>
        <condense val="0"/>
        <extend val="0"/>
        <outline val="0"/>
        <shadow val="0"/>
        <u val="none"/>
        <vertAlign val="baseline"/>
        <sz val="18"/>
        <color theme="1"/>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mfexcel.com/"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47625</xdr:colOff>
      <xdr:row>7</xdr:row>
      <xdr:rowOff>8612</xdr:rowOff>
    </xdr:to>
    <xdr:pic>
      <xdr:nvPicPr>
        <xdr:cNvPr id="2" name="Picture 1">
          <a:hlinkClick xmlns:r="http://schemas.openxmlformats.org/officeDocument/2006/relationships" r:id="rId1"/>
          <a:extLst>
            <a:ext uri="{FF2B5EF4-FFF2-40B4-BE49-F238E27FC236}">
              <a16:creationId xmlns:a16="http://schemas.microsoft.com/office/drawing/2014/main" id="{3F593460-32B2-4CCD-AC1C-91392FE4FE98}"/>
            </a:ext>
          </a:extLst>
        </xdr:cNvPr>
        <xdr:cNvPicPr>
          <a:picLocks noChangeAspect="1"/>
        </xdr:cNvPicPr>
      </xdr:nvPicPr>
      <xdr:blipFill>
        <a:blip xmlns:r="http://schemas.openxmlformats.org/officeDocument/2006/relationships" r:embed="rId2"/>
        <a:stretch>
          <a:fillRect/>
        </a:stretch>
      </xdr:blipFill>
      <xdr:spPr>
        <a:xfrm>
          <a:off x="0" y="0"/>
          <a:ext cx="5572125" cy="16088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7</xdr:col>
      <xdr:colOff>238126</xdr:colOff>
      <xdr:row>7</xdr:row>
      <xdr:rowOff>219075</xdr:rowOff>
    </xdr:from>
    <xdr:ext cx="3629024" cy="2847959"/>
    <xdr:sp macro="" textlink="">
      <xdr:nvSpPr>
        <xdr:cNvPr id="2" name="TextBox 1">
          <a:extLst>
            <a:ext uri="{FF2B5EF4-FFF2-40B4-BE49-F238E27FC236}">
              <a16:creationId xmlns:a16="http://schemas.microsoft.com/office/drawing/2014/main" id="{EB973C36-227C-96ED-D72A-AC7EABDE9C6C}"/>
            </a:ext>
          </a:extLst>
        </xdr:cNvPr>
        <xdr:cNvSpPr txBox="1"/>
      </xdr:nvSpPr>
      <xdr:spPr>
        <a:xfrm>
          <a:off x="8286751" y="2343150"/>
          <a:ext cx="3629024" cy="2847959"/>
        </a:xfrm>
        <a:prstGeom prst="rect">
          <a:avLst/>
        </a:prstGeom>
        <a:solidFill>
          <a:schemeClr val="accent4">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HK" sz="1100" b="1" u="sng"/>
            <a:t>Limitation:</a:t>
          </a:r>
        </a:p>
        <a:p>
          <a:r>
            <a:rPr lang="en-HK" sz="1100"/>
            <a:t>When new items added, you have to</a:t>
          </a:r>
          <a:r>
            <a:rPr lang="en-HK" sz="1100" baseline="0"/>
            <a:t> SORT the column "course" so that same "course" will be grouped together.</a:t>
          </a:r>
        </a:p>
        <a:p>
          <a:r>
            <a:rPr lang="en-HK" sz="1100" baseline="0"/>
            <a:t>The order of "Item" will be exactly the same as what's being input in the source the table.</a:t>
          </a:r>
        </a:p>
        <a:p>
          <a:endParaRPr lang="en-HK" sz="1100" baseline="0"/>
        </a:p>
        <a:p>
          <a:r>
            <a:rPr lang="en-HK" sz="1100" b="1" baseline="0"/>
            <a:t>Tips:</a:t>
          </a:r>
        </a:p>
        <a:p>
          <a:r>
            <a:rPr lang="en-HK" sz="1100" baseline="0"/>
            <a:t>When the formula is being put into the Name Manager, the sheet name is automatically added to the formula.  That means the dependent list will always refer to the cell reference that resides on this worksheet.  To make this work across different worksheets, i..e truly looking at the cell to the left of active cell on current sheet, you need to remove the "Sheet Name" in the formula, but keeping the "!".  You may refer to "Dropdown2" in the name manager for details</a:t>
          </a:r>
        </a:p>
        <a:p>
          <a:endParaRPr lang="en-HK" sz="1100"/>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340E8F0-1272-4C76-A289-C5B857F99A00}" name="Course" displayName="Course" ref="E1:E5" totalsRowShown="0">
  <autoFilter ref="E1:E5" xr:uid="{6340E8F0-1272-4C76-A289-C5B857F99A00}"/>
  <sortState xmlns:xlrd2="http://schemas.microsoft.com/office/spreadsheetml/2017/richdata2" ref="E2:E4">
    <sortCondition ref="E3:E4"/>
  </sortState>
  <tableColumns count="1">
    <tableColumn id="1" xr3:uid="{FB3EB918-14A2-42FE-BC9F-2B77873873B2}" name="Cours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332AE21-2150-4A96-829B-0B718C26346A}" name="Appetizer" displayName="Appetizer" ref="G1:G5" totalsRowShown="0">
  <autoFilter ref="G1:G5" xr:uid="{6332AE21-2150-4A96-829B-0B718C26346A}"/>
  <sortState xmlns:xlrd2="http://schemas.microsoft.com/office/spreadsheetml/2017/richdata2" ref="G2:G4">
    <sortCondition ref="G3:G4"/>
  </sortState>
  <tableColumns count="1">
    <tableColumn id="1" xr3:uid="{5041E0CD-8D76-454C-A124-F38B0EC43DB8}" name="Appetizer"/>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897E525-8F6B-4654-8E89-4C46ABE378A6}" name="Main" displayName="Main" ref="I1:I5" totalsRowShown="0">
  <autoFilter ref="I1:I5" xr:uid="{F897E525-8F6B-4654-8E89-4C46ABE378A6}"/>
  <sortState xmlns:xlrd2="http://schemas.microsoft.com/office/spreadsheetml/2017/richdata2" ref="I2:I4">
    <sortCondition ref="I3:I4"/>
  </sortState>
  <tableColumns count="1">
    <tableColumn id="1" xr3:uid="{04C14F2D-DC57-4E57-8BEA-7AEBA2BCE950}" name="Mai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7698200-6111-4232-8471-3656C7751EF5}" name="Dessert" displayName="Dessert" ref="K1:K5" totalsRowShown="0">
  <autoFilter ref="K1:K5" xr:uid="{37698200-6111-4232-8471-3656C7751EF5}"/>
  <sortState xmlns:xlrd2="http://schemas.microsoft.com/office/spreadsheetml/2017/richdata2" ref="K2:K4">
    <sortCondition ref="K3:K4"/>
  </sortState>
  <tableColumns count="1">
    <tableColumn id="1" xr3:uid="{824912A2-19C7-4474-94C2-0B849810615C}" name="Dessert"/>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61741D1-BA33-465E-8AD4-C46311295246}" name="Drink" displayName="Drink" ref="M1:M5" totalsRowShown="0" headerRowDxfId="3" dataDxfId="2">
  <autoFilter ref="M1:M5" xr:uid="{361741D1-BA33-465E-8AD4-C46311295246}"/>
  <tableColumns count="1">
    <tableColumn id="1" xr3:uid="{197F968C-73C6-40F9-958A-E12B737659D6}" name="Drink" dataDxfId="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2C21B54-9BAE-4F75-9023-B8379667D3DF}" name="Table9" displayName="Table9" ref="A1:B8" totalsRowShown="0" headerRowDxfId="0">
  <autoFilter ref="A1:B8" xr:uid="{A2C21B54-9BAE-4F75-9023-B8379667D3DF}"/>
  <tableColumns count="2">
    <tableColumn id="1" xr3:uid="{D5DEE385-10C1-4567-AD18-302AE96C4976}" name="Pick a course…"/>
    <tableColumn id="2" xr3:uid="{0059FC12-8CBA-47FA-83D6-B667D1FB67A9}" name="then select from the list"/>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3E4881E-A434-4BC2-863F-EEC15322EFFB}" name="Menu" displayName="Menu" ref="E2:F18" totalsRowShown="0">
  <autoFilter ref="E2:F18" xr:uid="{D3E4881E-A434-4BC2-863F-EEC15322EFFB}"/>
  <tableColumns count="2">
    <tableColumn id="1" xr3:uid="{9DE62245-4A30-48B8-8EE2-A0780B13B6A8}" name="Course"/>
    <tableColumn id="2" xr3:uid="{F7256E36-AB44-41D8-901F-B7C49C4150D8}" name="Item"/>
  </tableColumns>
  <tableStyleInfo name="TableStyleMedium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C7EBA9A-1C44-439C-AC1B-77ABC1943E17}" name="Menu8" displayName="Menu8" ref="E2:F11" totalsRowShown="0">
  <autoFilter ref="E2:F11" xr:uid="{D3E4881E-A434-4BC2-863F-EEC15322EFFB}"/>
  <tableColumns count="2">
    <tableColumn id="1" xr3:uid="{931115CC-5642-4711-9542-B3642FF625F1}" name="Course"/>
    <tableColumn id="2" xr3:uid="{95F1D951-66E9-4756-86DB-492FA2B84B13}" name="Item"/>
  </tableColumns>
  <tableStyleInfo name="TableStyleMedium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C011DD-83C9-4E11-98CE-C2FFCC66F214}" name="tb_Menu" displayName="tb_Menu" ref="D2:E18" totalsRowShown="0">
  <autoFilter ref="D2:E18" xr:uid="{D3E4881E-A434-4BC2-863F-EEC15322EFFB}"/>
  <sortState xmlns:xlrd2="http://schemas.microsoft.com/office/spreadsheetml/2017/richdata2" ref="D3:E18">
    <sortCondition ref="D2:D18"/>
  </sortState>
  <tableColumns count="2">
    <tableColumn id="1" xr3:uid="{3C33EB66-85C3-4C8E-A9BB-9C2CFE994DC9}" name="Course"/>
    <tableColumn id="2" xr3:uid="{FDB7D189-8E20-4E4F-929B-91946CF77897}" name="Item"/>
  </tableColumns>
  <tableStyleInfo name="TableStyleMedium3"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BDBAAC8-6FE9-42C1-A787-126C8D2C0CAD}" name="Table4" displayName="Table4" ref="A1:B5" totalsRowShown="0">
  <autoFilter ref="A1:B5" xr:uid="{7BDBAAC8-6FE9-42C1-A787-126C8D2C0CAD}"/>
  <tableColumns count="2">
    <tableColumn id="1" xr3:uid="{D8B1006F-9444-4887-925A-12150523F2E1}" name="Pick a course…"/>
    <tableColumn id="2" xr3:uid="{AB8B0124-3854-45E5-B14B-549345A62F68}" name="then select from the list"/>
  </tableColumns>
  <tableStyleInfo name="TableStyleLight10"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mfexcel.com/?p=21793"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7.xml"/></Relationships>
</file>

<file path=xl/worksheets/_rels/sheet6.xml.rels><?xml version="1.0" encoding="UTF-8" standalone="yes"?>
<Relationships xmlns="http://schemas.openxmlformats.org/package/2006/relationships"><Relationship Id="rId1" Type="http://schemas.openxmlformats.org/officeDocument/2006/relationships/table" Target="../tables/table8.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C5438-472B-4D0F-B75E-5FF9A075B7E7}">
  <dimension ref="A1:J12"/>
  <sheetViews>
    <sheetView showGridLines="0" tabSelected="1" zoomScale="175" zoomScaleNormal="175" workbookViewId="0">
      <selection activeCell="A10" sqref="A10:J10"/>
    </sheetView>
  </sheetViews>
  <sheetFormatPr defaultColWidth="0" defaultRowHeight="18" customHeight="1" zeroHeight="1" x14ac:dyDescent="0.35"/>
  <cols>
    <col min="1" max="1" width="6.6640625" style="7" bestFit="1" customWidth="1"/>
    <col min="2" max="2" width="6" style="7" customWidth="1"/>
    <col min="3" max="3" width="4.4140625" style="7" customWidth="1"/>
    <col min="4" max="4" width="6" style="7" customWidth="1"/>
    <col min="5" max="5" width="4.4140625" style="7" customWidth="1"/>
    <col min="6" max="6" width="6" style="7" customWidth="1"/>
    <col min="7" max="7" width="4.4140625" style="7" customWidth="1"/>
    <col min="8" max="8" width="6" style="7" customWidth="1"/>
    <col min="9" max="9" width="4.4140625" style="7" customWidth="1"/>
    <col min="10" max="10" width="6" style="7" customWidth="1"/>
    <col min="11" max="16384" width="6" style="7" hidden="1"/>
  </cols>
  <sheetData>
    <row r="1" spans="1:10" x14ac:dyDescent="0.35">
      <c r="A1" s="6">
        <v>1</v>
      </c>
    </row>
    <row r="2" spans="1:10" x14ac:dyDescent="0.35">
      <c r="A2" s="6"/>
    </row>
    <row r="3" spans="1:10" x14ac:dyDescent="0.35">
      <c r="A3" s="6"/>
    </row>
    <row r="4" spans="1:10" x14ac:dyDescent="0.35">
      <c r="A4" s="6"/>
    </row>
    <row r="5" spans="1:10" x14ac:dyDescent="0.35">
      <c r="A5" s="6"/>
    </row>
    <row r="6" spans="1:10" x14ac:dyDescent="0.35">
      <c r="A6" s="6"/>
    </row>
    <row r="7" spans="1:10" x14ac:dyDescent="0.35">
      <c r="A7" s="6"/>
    </row>
    <row r="8" spans="1:10" x14ac:dyDescent="0.35">
      <c r="A8" s="7" t="s">
        <v>27</v>
      </c>
    </row>
    <row r="9" spans="1:10" ht="23.25" x14ac:dyDescent="0.35">
      <c r="A9" s="18" t="s">
        <v>36</v>
      </c>
    </row>
    <row r="10" spans="1:10" ht="23.25" x14ac:dyDescent="0.35">
      <c r="A10" s="12"/>
      <c r="B10" s="12"/>
      <c r="C10" s="12"/>
      <c r="D10" s="12"/>
      <c r="E10" s="12"/>
      <c r="F10" s="12"/>
      <c r="G10" s="12"/>
      <c r="H10" s="12"/>
      <c r="I10" s="12"/>
      <c r="J10" s="12"/>
    </row>
    <row r="11" spans="1:10" ht="18" customHeight="1" x14ac:dyDescent="0.35">
      <c r="A11" s="8"/>
    </row>
    <row r="12" spans="1:10" ht="18" customHeight="1" x14ac:dyDescent="0.35"/>
  </sheetData>
  <mergeCells count="1">
    <mergeCell ref="A10:J10"/>
  </mergeCells>
  <hyperlinks>
    <hyperlink ref="A9" r:id="rId1" xr:uid="{4AD1EEAA-4E7D-429E-B341-0D27A2A97AB8}"/>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5F34D-FAD0-4BEF-8899-927F5AA2122D}">
  <dimension ref="A1:M6"/>
  <sheetViews>
    <sheetView showGridLines="0" zoomScaleNormal="100" workbookViewId="0">
      <selection activeCell="B15" sqref="B15"/>
    </sheetView>
  </sheetViews>
  <sheetFormatPr defaultRowHeight="23.25" outlineLevelCol="1" x14ac:dyDescent="0.35"/>
  <cols>
    <col min="1" max="1" width="13.33203125" customWidth="1"/>
    <col min="2" max="2" width="20.25" bestFit="1" customWidth="1"/>
    <col min="5" max="5" width="9.33203125" customWidth="1" outlineLevel="1"/>
    <col min="6" max="6" width="2.33203125" customWidth="1" outlineLevel="1"/>
    <col min="7" max="7" width="14.9140625" customWidth="1" outlineLevel="1"/>
    <col min="8" max="8" width="3.4140625" customWidth="1" outlineLevel="1"/>
    <col min="9" max="9" width="15.08203125" customWidth="1" outlineLevel="1"/>
    <col min="10" max="10" width="3.58203125" customWidth="1" outlineLevel="1"/>
    <col min="11" max="11" width="17.83203125" customWidth="1" outlineLevel="1"/>
    <col min="13" max="13" width="10.6640625" customWidth="1"/>
  </cols>
  <sheetData>
    <row r="1" spans="1:13" x14ac:dyDescent="0.35">
      <c r="A1" s="1" t="s">
        <v>11</v>
      </c>
      <c r="B1" s="1" t="s">
        <v>12</v>
      </c>
      <c r="E1" t="s">
        <v>13</v>
      </c>
      <c r="G1" t="s">
        <v>26</v>
      </c>
      <c r="I1" t="s">
        <v>0</v>
      </c>
      <c r="K1" t="s">
        <v>14</v>
      </c>
      <c r="M1" t="s">
        <v>15</v>
      </c>
    </row>
    <row r="2" spans="1:13" x14ac:dyDescent="0.35">
      <c r="E2" t="s">
        <v>26</v>
      </c>
      <c r="G2" t="s">
        <v>17</v>
      </c>
      <c r="I2" t="s">
        <v>2</v>
      </c>
      <c r="K2" t="s">
        <v>3</v>
      </c>
      <c r="M2" t="s">
        <v>7</v>
      </c>
    </row>
    <row r="3" spans="1:13" x14ac:dyDescent="0.35">
      <c r="E3" t="s">
        <v>14</v>
      </c>
      <c r="G3" t="s">
        <v>6</v>
      </c>
      <c r="I3" t="s">
        <v>4</v>
      </c>
      <c r="K3" t="s">
        <v>16</v>
      </c>
      <c r="M3" t="s">
        <v>8</v>
      </c>
    </row>
    <row r="4" spans="1:13" x14ac:dyDescent="0.35">
      <c r="E4" t="s">
        <v>0</v>
      </c>
      <c r="G4" t="s">
        <v>1</v>
      </c>
      <c r="I4" t="s">
        <v>18</v>
      </c>
      <c r="K4" t="s">
        <v>5</v>
      </c>
      <c r="M4" t="s">
        <v>9</v>
      </c>
    </row>
    <row r="5" spans="1:13" x14ac:dyDescent="0.35">
      <c r="M5" t="s">
        <v>10</v>
      </c>
    </row>
    <row r="6" spans="1:13" x14ac:dyDescent="0.35">
      <c r="E6" t="s">
        <v>15</v>
      </c>
      <c r="G6" t="s">
        <v>22</v>
      </c>
      <c r="I6" t="s">
        <v>23</v>
      </c>
      <c r="K6" t="s">
        <v>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B0F77-7DB5-4D9A-897D-28B7376B76CA}">
  <dimension ref="A1:M10"/>
  <sheetViews>
    <sheetView showGridLines="0" zoomScaleNormal="100" workbookViewId="0">
      <selection activeCell="M13" sqref="M13"/>
    </sheetView>
  </sheetViews>
  <sheetFormatPr defaultRowHeight="23.25" outlineLevelCol="1" x14ac:dyDescent="0.35"/>
  <cols>
    <col min="1" max="1" width="14.33203125" customWidth="1"/>
    <col min="2" max="2" width="21.58203125" customWidth="1"/>
    <col min="3" max="3" width="5.33203125" customWidth="1"/>
    <col min="4" max="4" width="0" hidden="1" customWidth="1"/>
    <col min="5" max="5" width="9.33203125" customWidth="1" outlineLevel="1"/>
    <col min="6" max="6" width="2.33203125" customWidth="1" outlineLevel="1"/>
    <col min="7" max="7" width="14.9140625" customWidth="1" outlineLevel="1"/>
    <col min="8" max="8" width="2.75" customWidth="1" outlineLevel="1"/>
    <col min="9" max="9" width="15.08203125" customWidth="1" outlineLevel="1"/>
    <col min="10" max="10" width="2.1640625" customWidth="1" outlineLevel="1"/>
    <col min="11" max="11" width="17.83203125" customWidth="1" outlineLevel="1"/>
    <col min="12" max="12" width="2.75" customWidth="1"/>
    <col min="13" max="13" width="10.6640625" customWidth="1"/>
  </cols>
  <sheetData>
    <row r="1" spans="1:13" x14ac:dyDescent="0.35">
      <c r="A1" s="1" t="s">
        <v>11</v>
      </c>
      <c r="B1" s="1" t="s">
        <v>12</v>
      </c>
      <c r="E1" t="s">
        <v>13</v>
      </c>
      <c r="G1" t="s">
        <v>26</v>
      </c>
      <c r="I1" t="s">
        <v>0</v>
      </c>
      <c r="K1" t="s">
        <v>14</v>
      </c>
      <c r="M1" t="s">
        <v>15</v>
      </c>
    </row>
    <row r="2" spans="1:13" x14ac:dyDescent="0.35">
      <c r="A2" t="s">
        <v>15</v>
      </c>
      <c r="B2" t="s">
        <v>9</v>
      </c>
      <c r="E2" t="s">
        <v>26</v>
      </c>
      <c r="G2" t="s">
        <v>17</v>
      </c>
      <c r="I2" t="s">
        <v>2</v>
      </c>
      <c r="K2" t="s">
        <v>3</v>
      </c>
      <c r="M2" t="s">
        <v>7</v>
      </c>
    </row>
    <row r="3" spans="1:13" x14ac:dyDescent="0.35">
      <c r="A3" t="s">
        <v>14</v>
      </c>
      <c r="B3" t="s">
        <v>16</v>
      </c>
      <c r="E3" t="s">
        <v>14</v>
      </c>
      <c r="G3" t="s">
        <v>6</v>
      </c>
      <c r="I3" t="s">
        <v>4</v>
      </c>
      <c r="K3" t="s">
        <v>16</v>
      </c>
      <c r="M3" t="s">
        <v>8</v>
      </c>
    </row>
    <row r="4" spans="1:13" x14ac:dyDescent="0.35">
      <c r="A4" t="s">
        <v>15</v>
      </c>
      <c r="B4" t="s">
        <v>8</v>
      </c>
      <c r="E4" t="s">
        <v>0</v>
      </c>
      <c r="G4" t="s">
        <v>1</v>
      </c>
      <c r="I4" t="s">
        <v>18</v>
      </c>
      <c r="K4" t="s">
        <v>5</v>
      </c>
      <c r="M4" t="s">
        <v>9</v>
      </c>
    </row>
    <row r="5" spans="1:13" x14ac:dyDescent="0.35">
      <c r="A5" t="s">
        <v>14</v>
      </c>
      <c r="E5" t="s">
        <v>15</v>
      </c>
      <c r="G5" t="s">
        <v>22</v>
      </c>
      <c r="I5" t="s">
        <v>24</v>
      </c>
      <c r="K5" t="s">
        <v>23</v>
      </c>
      <c r="M5" t="s">
        <v>10</v>
      </c>
    </row>
    <row r="10" spans="1:13" x14ac:dyDescent="0.35">
      <c r="A10" s="3" t="s">
        <v>28</v>
      </c>
    </row>
  </sheetData>
  <dataValidations count="2">
    <dataValidation type="list" allowBlank="1" showInputMessage="1" showErrorMessage="1" sqref="A2:A8" xr:uid="{30E0CFF0-5E34-4DE9-BB35-E9541DDFF892}">
      <formula1>INDIRECT("Course")</formula1>
    </dataValidation>
    <dataValidation type="list" allowBlank="1" showInputMessage="1" showErrorMessage="1" sqref="B2:B8" xr:uid="{4E731C8D-4CE4-4D77-8921-F6D6CC1C2740}">
      <formula1>INDIRECT($A2)</formula1>
    </dataValidation>
  </dataValidations>
  <pageMargins left="0.7" right="0.7" top="0.75" bottom="0.75" header="0.3" footer="0.3"/>
  <tableParts count="6">
    <tablePart r:id="rId1"/>
    <tablePart r:id="rId2"/>
    <tablePart r:id="rId3"/>
    <tablePart r:id="rId4"/>
    <tablePart r:id="rId5"/>
    <tablePart r:id="rId6"/>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5EEB5-109E-4021-BAF3-7C3E53726883}">
  <dimension ref="A1:K21"/>
  <sheetViews>
    <sheetView showGridLines="0" zoomScale="85" zoomScaleNormal="85" workbookViewId="0">
      <selection activeCell="A2" sqref="A2"/>
    </sheetView>
  </sheetViews>
  <sheetFormatPr defaultRowHeight="23.25" outlineLevelCol="1" x14ac:dyDescent="0.35"/>
  <cols>
    <col min="1" max="1" width="14.33203125" customWidth="1"/>
    <col min="2" max="2" width="21.58203125" customWidth="1"/>
    <col min="5" max="5" width="10.4140625" customWidth="1" outlineLevel="1"/>
    <col min="6" max="6" width="17.08203125" customWidth="1" outlineLevel="1"/>
    <col min="7" max="7" width="3.4140625" customWidth="1" outlineLevel="1"/>
    <col min="8" max="9" width="15.08203125" customWidth="1" outlineLevel="1"/>
    <col min="10" max="10" width="13.58203125" customWidth="1" outlineLevel="1"/>
    <col min="11" max="11" width="17.83203125" customWidth="1" outlineLevel="1"/>
    <col min="13" max="13" width="10.6640625" customWidth="1"/>
  </cols>
  <sheetData>
    <row r="1" spans="1:9" x14ac:dyDescent="0.35">
      <c r="A1" s="5" t="s">
        <v>11</v>
      </c>
      <c r="B1" s="5" t="s">
        <v>12</v>
      </c>
      <c r="E1" s="2" t="s">
        <v>21</v>
      </c>
      <c r="H1" s="2" t="s">
        <v>20</v>
      </c>
      <c r="I1" s="4"/>
    </row>
    <row r="2" spans="1:9" x14ac:dyDescent="0.35">
      <c r="E2" t="s">
        <v>13</v>
      </c>
      <c r="F2" t="s">
        <v>19</v>
      </c>
    </row>
    <row r="3" spans="1:9" x14ac:dyDescent="0.35">
      <c r="E3" t="s">
        <v>26</v>
      </c>
      <c r="F3" t="s">
        <v>17</v>
      </c>
    </row>
    <row r="4" spans="1:9" x14ac:dyDescent="0.35">
      <c r="E4" t="s">
        <v>26</v>
      </c>
      <c r="F4" t="s">
        <v>6</v>
      </c>
    </row>
    <row r="5" spans="1:9" x14ac:dyDescent="0.35">
      <c r="E5" t="s">
        <v>26</v>
      </c>
      <c r="F5" t="s">
        <v>1</v>
      </c>
    </row>
    <row r="6" spans="1:9" x14ac:dyDescent="0.35">
      <c r="E6" t="s">
        <v>14</v>
      </c>
      <c r="F6" t="s">
        <v>3</v>
      </c>
    </row>
    <row r="7" spans="1:9" x14ac:dyDescent="0.35">
      <c r="E7" t="s">
        <v>14</v>
      </c>
      <c r="F7" t="s">
        <v>16</v>
      </c>
    </row>
    <row r="8" spans="1:9" x14ac:dyDescent="0.35">
      <c r="E8" t="s">
        <v>14</v>
      </c>
      <c r="F8" t="s">
        <v>5</v>
      </c>
    </row>
    <row r="9" spans="1:9" x14ac:dyDescent="0.35">
      <c r="E9" t="s">
        <v>0</v>
      </c>
      <c r="F9" t="s">
        <v>2</v>
      </c>
    </row>
    <row r="10" spans="1:9" x14ac:dyDescent="0.35">
      <c r="E10" t="s">
        <v>0</v>
      </c>
      <c r="F10" t="s">
        <v>4</v>
      </c>
    </row>
    <row r="11" spans="1:9" x14ac:dyDescent="0.35">
      <c r="E11" t="s">
        <v>0</v>
      </c>
      <c r="F11" t="s">
        <v>18</v>
      </c>
    </row>
    <row r="15" spans="1:9" x14ac:dyDescent="0.35">
      <c r="E15" t="s">
        <v>26</v>
      </c>
      <c r="F15" t="s">
        <v>22</v>
      </c>
    </row>
    <row r="16" spans="1:9" x14ac:dyDescent="0.35">
      <c r="E16" t="s">
        <v>14</v>
      </c>
      <c r="F16" t="s">
        <v>23</v>
      </c>
    </row>
    <row r="17" spans="5:6" x14ac:dyDescent="0.35">
      <c r="E17" t="s">
        <v>0</v>
      </c>
      <c r="F17" t="s">
        <v>24</v>
      </c>
    </row>
    <row r="18" spans="5:6" x14ac:dyDescent="0.35">
      <c r="E18" t="s">
        <v>15</v>
      </c>
      <c r="F18" t="s">
        <v>7</v>
      </c>
    </row>
    <row r="19" spans="5:6" x14ac:dyDescent="0.35">
      <c r="E19" t="s">
        <v>15</v>
      </c>
      <c r="F19" t="s">
        <v>8</v>
      </c>
    </row>
    <row r="20" spans="5:6" x14ac:dyDescent="0.35">
      <c r="E20" t="s">
        <v>15</v>
      </c>
      <c r="F20" t="s">
        <v>9</v>
      </c>
    </row>
    <row r="21" spans="5:6" x14ac:dyDescent="0.35">
      <c r="E21" t="s">
        <v>15</v>
      </c>
      <c r="F21"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AC4CC-D44B-4E86-A26B-52D4C42ED5A2}">
  <dimension ref="A1:M18"/>
  <sheetViews>
    <sheetView showGridLines="0" zoomScaleNormal="100" workbookViewId="0">
      <selection activeCell="A5" sqref="A5"/>
    </sheetView>
  </sheetViews>
  <sheetFormatPr defaultRowHeight="23.25" outlineLevelCol="1" x14ac:dyDescent="0.35"/>
  <cols>
    <col min="1" max="1" width="14.33203125" customWidth="1"/>
    <col min="2" max="2" width="21.58203125" customWidth="1"/>
    <col min="5" max="5" width="10.4140625" customWidth="1" outlineLevel="1"/>
    <col min="6" max="6" width="17.08203125" customWidth="1" outlineLevel="1"/>
    <col min="7" max="7" width="3.4140625" customWidth="1" outlineLevel="1"/>
    <col min="8" max="9" width="15.08203125" customWidth="1" outlineLevel="1"/>
    <col min="10" max="10" width="13.58203125" customWidth="1" outlineLevel="1"/>
    <col min="11" max="11" width="17.83203125" customWidth="1" outlineLevel="1"/>
    <col min="13" max="13" width="10.6640625" hidden="1" customWidth="1"/>
  </cols>
  <sheetData>
    <row r="1" spans="1:13" x14ac:dyDescent="0.35">
      <c r="A1" s="5" t="s">
        <v>11</v>
      </c>
      <c r="B1" s="5" t="s">
        <v>12</v>
      </c>
      <c r="E1" s="2" t="s">
        <v>21</v>
      </c>
      <c r="H1" s="2" t="s">
        <v>20</v>
      </c>
      <c r="I1" s="4" t="s">
        <v>25</v>
      </c>
      <c r="M1" t="s">
        <v>15</v>
      </c>
    </row>
    <row r="2" spans="1:13" x14ac:dyDescent="0.35">
      <c r="A2" t="s">
        <v>26</v>
      </c>
      <c r="B2" t="s">
        <v>17</v>
      </c>
      <c r="E2" t="s">
        <v>13</v>
      </c>
      <c r="F2" t="s">
        <v>19</v>
      </c>
      <c r="H2" t="str" cm="1">
        <f t="array" ref="H2:H5">_xlfn.UNIQUE(Menu[Course])</f>
        <v>Appetizer</v>
      </c>
      <c r="I2" t="str" cm="1">
        <f t="array" ref="I2:L2">TRANSPOSE(_xlfn._xlws.SORT(_xlfn._xlws.FILTER(Menu[Item],Menu[Course]=A2)))</f>
        <v>Buffalo Wings</v>
      </c>
      <c r="J2" t="str">
        <v>Mushroom Soup</v>
      </c>
      <c r="K2" t="str">
        <v>Prawn Cocktail</v>
      </c>
      <c r="L2" t="str">
        <v>Tomato Soup</v>
      </c>
      <c r="M2" t="s">
        <v>7</v>
      </c>
    </row>
    <row r="3" spans="1:13" x14ac:dyDescent="0.35">
      <c r="A3" t="s">
        <v>0</v>
      </c>
      <c r="B3" t="s">
        <v>4</v>
      </c>
      <c r="E3" t="s">
        <v>26</v>
      </c>
      <c r="F3" t="s">
        <v>17</v>
      </c>
      <c r="H3" t="str">
        <v>Dessert</v>
      </c>
      <c r="I3" t="str" cm="1">
        <f t="array" ref="I3:L3">TRANSPOSE(_xlfn._xlws.SORT(_xlfn._xlws.FILTER($F$3:$F$18,$E$3:$E$18=A3)))</f>
        <v>Classic Burger</v>
      </c>
      <c r="J3" t="str">
        <v>Fish &amp; Chips</v>
      </c>
      <c r="K3" t="str">
        <v>Salmon</v>
      </c>
      <c r="L3" t="str">
        <v>Steak</v>
      </c>
      <c r="M3" t="s">
        <v>8</v>
      </c>
    </row>
    <row r="4" spans="1:13" x14ac:dyDescent="0.35">
      <c r="A4" t="s">
        <v>14</v>
      </c>
      <c r="B4" t="s">
        <v>16</v>
      </c>
      <c r="E4" t="s">
        <v>26</v>
      </c>
      <c r="F4" t="s">
        <v>6</v>
      </c>
      <c r="H4" t="str">
        <v>Main</v>
      </c>
      <c r="I4" t="str" cm="1">
        <f t="array" ref="I4:L4">TRANSPOSE(_xlfn._xlws.SORT(_xlfn._xlws.FILTER($F$3:$F$18,$E$3:$E$18=A4)))</f>
        <v>Apple Crumble</v>
      </c>
      <c r="J4" t="str">
        <v>Cheesecake</v>
      </c>
      <c r="K4" t="str">
        <v>Chocolate Brownie</v>
      </c>
      <c r="L4" t="str">
        <v>Seasonal Fruit</v>
      </c>
      <c r="M4" t="s">
        <v>9</v>
      </c>
    </row>
    <row r="5" spans="1:13" x14ac:dyDescent="0.35">
      <c r="A5" t="s">
        <v>15</v>
      </c>
      <c r="B5" t="s">
        <v>8</v>
      </c>
      <c r="E5" t="s">
        <v>26</v>
      </c>
      <c r="F5" t="s">
        <v>1</v>
      </c>
      <c r="H5" t="str">
        <v>Drink</v>
      </c>
      <c r="I5" t="str" cm="1">
        <f t="array" ref="I5:L5">TRANSPOSE(_xlfn._xlws.SORT(_xlfn._xlws.FILTER($F$3:$F$18,$E$3:$E$18=A5)))</f>
        <v>Coffee</v>
      </c>
      <c r="J5" t="str">
        <v>House Wine</v>
      </c>
      <c r="K5" t="str">
        <v>Soda</v>
      </c>
      <c r="L5" t="str">
        <v>Tea</v>
      </c>
      <c r="M5" t="s">
        <v>10</v>
      </c>
    </row>
    <row r="6" spans="1:13" x14ac:dyDescent="0.35">
      <c r="E6" t="s">
        <v>14</v>
      </c>
      <c r="F6" t="s">
        <v>3</v>
      </c>
    </row>
    <row r="7" spans="1:13" x14ac:dyDescent="0.35">
      <c r="E7" t="s">
        <v>14</v>
      </c>
      <c r="F7" t="s">
        <v>16</v>
      </c>
    </row>
    <row r="8" spans="1:13" x14ac:dyDescent="0.35">
      <c r="E8" t="s">
        <v>14</v>
      </c>
      <c r="F8" t="s">
        <v>5</v>
      </c>
    </row>
    <row r="9" spans="1:13" x14ac:dyDescent="0.35">
      <c r="E9" t="s">
        <v>0</v>
      </c>
      <c r="F9" t="s">
        <v>2</v>
      </c>
    </row>
    <row r="10" spans="1:13" x14ac:dyDescent="0.35">
      <c r="A10" s="3" t="s">
        <v>28</v>
      </c>
      <c r="E10" t="s">
        <v>0</v>
      </c>
      <c r="F10" t="s">
        <v>4</v>
      </c>
    </row>
    <row r="11" spans="1:13" x14ac:dyDescent="0.35">
      <c r="E11" t="s">
        <v>0</v>
      </c>
      <c r="F11" t="s">
        <v>18</v>
      </c>
    </row>
    <row r="12" spans="1:13" x14ac:dyDescent="0.35">
      <c r="E12" t="s">
        <v>26</v>
      </c>
      <c r="F12" t="s">
        <v>22</v>
      </c>
    </row>
    <row r="13" spans="1:13" x14ac:dyDescent="0.35">
      <c r="E13" t="s">
        <v>14</v>
      </c>
      <c r="F13" t="s">
        <v>23</v>
      </c>
    </row>
    <row r="14" spans="1:13" x14ac:dyDescent="0.35">
      <c r="E14" t="s">
        <v>0</v>
      </c>
      <c r="F14" t="s">
        <v>24</v>
      </c>
    </row>
    <row r="15" spans="1:13" x14ac:dyDescent="0.35">
      <c r="E15" t="s">
        <v>15</v>
      </c>
      <c r="F15" t="s">
        <v>7</v>
      </c>
    </row>
    <row r="16" spans="1:13" x14ac:dyDescent="0.35">
      <c r="E16" t="s">
        <v>15</v>
      </c>
      <c r="F16" t="s">
        <v>8</v>
      </c>
    </row>
    <row r="17" spans="5:6" x14ac:dyDescent="0.35">
      <c r="E17" t="s">
        <v>15</v>
      </c>
      <c r="F17" t="s">
        <v>9</v>
      </c>
    </row>
    <row r="18" spans="5:6" x14ac:dyDescent="0.35">
      <c r="E18" t="s">
        <v>15</v>
      </c>
      <c r="F18" t="s">
        <v>10</v>
      </c>
    </row>
  </sheetData>
  <phoneticPr fontId="5" type="noConversion"/>
  <dataValidations count="2">
    <dataValidation type="list" allowBlank="1" showInputMessage="1" showErrorMessage="1" sqref="A2:A5" xr:uid="{BB2D0DB3-F19B-49FE-B964-0861FE4F297B}">
      <formula1>_xlfn.ANCHORARRAY($H$2)</formula1>
    </dataValidation>
    <dataValidation type="list" allowBlank="1" showInputMessage="1" showErrorMessage="1" sqref="B2:B5" xr:uid="{3F58838B-9E75-414D-86C0-209BE36BE70D}">
      <formula1>_xlfn.ANCHORARRAY($I2)</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8636F-9458-4C06-A19E-A2ABB34E6F6F}">
  <dimension ref="A1:M21"/>
  <sheetViews>
    <sheetView showGridLines="0" zoomScaleNormal="100" workbookViewId="0">
      <selection activeCell="I8" sqref="I8"/>
    </sheetView>
  </sheetViews>
  <sheetFormatPr defaultRowHeight="23.25" outlineLevelCol="1" x14ac:dyDescent="0.35"/>
  <cols>
    <col min="1" max="1" width="14.33203125" customWidth="1"/>
    <col min="2" max="2" width="21.58203125" customWidth="1"/>
    <col min="5" max="5" width="10.4140625" customWidth="1" outlineLevel="1"/>
    <col min="6" max="6" width="17.08203125" customWidth="1" outlineLevel="1"/>
    <col min="7" max="7" width="3.4140625" customWidth="1" outlineLevel="1"/>
    <col min="8" max="9" width="15.08203125" customWidth="1" outlineLevel="1"/>
    <col min="10" max="10" width="13.58203125" customWidth="1" outlineLevel="1"/>
    <col min="11" max="11" width="17.83203125" customWidth="1" outlineLevel="1"/>
    <col min="13" max="13" width="10.6640625" hidden="1" customWidth="1"/>
  </cols>
  <sheetData>
    <row r="1" spans="1:13" x14ac:dyDescent="0.35">
      <c r="A1" s="5" t="s">
        <v>11</v>
      </c>
      <c r="B1" s="5" t="s">
        <v>12</v>
      </c>
      <c r="E1" s="2" t="s">
        <v>21</v>
      </c>
      <c r="H1" s="2" t="s">
        <v>20</v>
      </c>
      <c r="I1" s="4"/>
      <c r="M1" t="s">
        <v>15</v>
      </c>
    </row>
    <row r="2" spans="1:13" x14ac:dyDescent="0.35">
      <c r="E2" t="s">
        <v>13</v>
      </c>
      <c r="F2" t="s">
        <v>19</v>
      </c>
      <c r="H2" t="str" cm="1">
        <f t="array" ref="H2:H4">_xlfn.UNIQUE(Menu8[Course])</f>
        <v>Appetizer</v>
      </c>
      <c r="M2" t="s">
        <v>7</v>
      </c>
    </row>
    <row r="3" spans="1:13" x14ac:dyDescent="0.35">
      <c r="E3" t="s">
        <v>26</v>
      </c>
      <c r="F3" t="s">
        <v>17</v>
      </c>
      <c r="H3" t="str">
        <v>Dessert</v>
      </c>
      <c r="M3" t="s">
        <v>8</v>
      </c>
    </row>
    <row r="4" spans="1:13" x14ac:dyDescent="0.35">
      <c r="E4" t="s">
        <v>26</v>
      </c>
      <c r="F4" t="s">
        <v>6</v>
      </c>
      <c r="H4" t="str">
        <v>Main</v>
      </c>
      <c r="M4" t="s">
        <v>9</v>
      </c>
    </row>
    <row r="5" spans="1:13" x14ac:dyDescent="0.35">
      <c r="E5" t="s">
        <v>26</v>
      </c>
      <c r="F5" t="s">
        <v>1</v>
      </c>
      <c r="M5" t="s">
        <v>10</v>
      </c>
    </row>
    <row r="6" spans="1:13" x14ac:dyDescent="0.35">
      <c r="E6" t="s">
        <v>14</v>
      </c>
      <c r="F6" t="s">
        <v>3</v>
      </c>
    </row>
    <row r="7" spans="1:13" x14ac:dyDescent="0.35">
      <c r="E7" t="s">
        <v>14</v>
      </c>
      <c r="F7" t="s">
        <v>16</v>
      </c>
    </row>
    <row r="8" spans="1:13" x14ac:dyDescent="0.35">
      <c r="E8" t="s">
        <v>14</v>
      </c>
      <c r="F8" t="s">
        <v>5</v>
      </c>
    </row>
    <row r="9" spans="1:13" x14ac:dyDescent="0.35">
      <c r="E9" t="s">
        <v>0</v>
      </c>
      <c r="F9" t="s">
        <v>2</v>
      </c>
    </row>
    <row r="10" spans="1:13" x14ac:dyDescent="0.35">
      <c r="E10" t="s">
        <v>0</v>
      </c>
      <c r="F10" t="s">
        <v>4</v>
      </c>
    </row>
    <row r="11" spans="1:13" x14ac:dyDescent="0.35">
      <c r="E11" t="s">
        <v>0</v>
      </c>
      <c r="F11" t="s">
        <v>18</v>
      </c>
    </row>
    <row r="15" spans="1:13" x14ac:dyDescent="0.35">
      <c r="E15" s="15" t="s">
        <v>26</v>
      </c>
      <c r="F15" s="16" t="s">
        <v>22</v>
      </c>
    </row>
    <row r="16" spans="1:13" x14ac:dyDescent="0.35">
      <c r="E16" s="13" t="s">
        <v>14</v>
      </c>
      <c r="F16" s="14" t="s">
        <v>23</v>
      </c>
    </row>
    <row r="17" spans="5:6" x14ac:dyDescent="0.35">
      <c r="E17" s="15" t="s">
        <v>0</v>
      </c>
      <c r="F17" s="16" t="s">
        <v>24</v>
      </c>
    </row>
    <row r="18" spans="5:6" x14ac:dyDescent="0.35">
      <c r="E18" s="13" t="s">
        <v>15</v>
      </c>
      <c r="F18" s="14" t="s">
        <v>7</v>
      </c>
    </row>
    <row r="19" spans="5:6" x14ac:dyDescent="0.35">
      <c r="E19" s="15" t="s">
        <v>15</v>
      </c>
      <c r="F19" s="16" t="s">
        <v>8</v>
      </c>
    </row>
    <row r="20" spans="5:6" x14ac:dyDescent="0.35">
      <c r="E20" s="13" t="s">
        <v>15</v>
      </c>
      <c r="F20" s="14" t="s">
        <v>9</v>
      </c>
    </row>
    <row r="21" spans="5:6" x14ac:dyDescent="0.35">
      <c r="E21" s="15" t="s">
        <v>15</v>
      </c>
      <c r="F21" s="16" t="s">
        <v>10</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1260A-FF9F-4448-A772-0D96B6DBAC17}">
  <dimension ref="A1:M18"/>
  <sheetViews>
    <sheetView showGridLines="0" zoomScaleNormal="100" workbookViewId="0">
      <selection activeCell="K16" sqref="K16"/>
    </sheetView>
  </sheetViews>
  <sheetFormatPr defaultRowHeight="23.25" outlineLevelCol="1" x14ac:dyDescent="0.35"/>
  <cols>
    <col min="1" max="1" width="14.33203125" customWidth="1"/>
    <col min="2" max="2" width="21.58203125" customWidth="1"/>
    <col min="3" max="3" width="3.58203125" customWidth="1"/>
    <col min="4" max="4" width="10.4140625" customWidth="1" outlineLevel="1"/>
    <col min="5" max="5" width="17.08203125" customWidth="1" outlineLevel="1"/>
    <col min="6" max="6" width="3.4140625" customWidth="1" outlineLevel="1"/>
    <col min="7" max="7" width="13.83203125" hidden="1" customWidth="1" outlineLevel="1"/>
    <col min="8" max="9" width="14.5" customWidth="1" outlineLevel="1"/>
    <col min="10" max="10" width="13.58203125" customWidth="1" outlineLevel="1"/>
    <col min="11" max="11" width="17.83203125" customWidth="1" outlineLevel="1"/>
    <col min="13" max="13" width="10.6640625" customWidth="1"/>
  </cols>
  <sheetData>
    <row r="1" spans="1:10" x14ac:dyDescent="0.35">
      <c r="A1" s="11" t="s">
        <v>11</v>
      </c>
      <c r="B1" s="11" t="s">
        <v>12</v>
      </c>
      <c r="D1" s="2" t="s">
        <v>21</v>
      </c>
      <c r="G1" s="2" t="s">
        <v>29</v>
      </c>
    </row>
    <row r="2" spans="1:10" ht="27.75" x14ac:dyDescent="0.65">
      <c r="A2" t="s">
        <v>26</v>
      </c>
      <c r="B2" t="s">
        <v>22</v>
      </c>
      <c r="D2" s="17" t="s">
        <v>13</v>
      </c>
      <c r="E2" s="17" t="s">
        <v>19</v>
      </c>
      <c r="G2" s="10" t="s">
        <v>32</v>
      </c>
      <c r="H2" s="10" t="s">
        <v>30</v>
      </c>
      <c r="I2" s="10" t="s">
        <v>33</v>
      </c>
      <c r="J2" s="10" t="s">
        <v>31</v>
      </c>
    </row>
    <row r="3" spans="1:10" x14ac:dyDescent="0.35">
      <c r="A3" t="s">
        <v>0</v>
      </c>
      <c r="B3" t="s">
        <v>4</v>
      </c>
      <c r="D3" s="17" t="s">
        <v>26</v>
      </c>
      <c r="E3" s="17" t="s">
        <v>17</v>
      </c>
      <c r="G3" t="str" cm="1">
        <f t="array" ref="G3:G6">_xlfn.UNIQUE(tb_Menu[Course])</f>
        <v>Appetizer</v>
      </c>
      <c r="H3" s="9" t="s">
        <v>26</v>
      </c>
      <c r="I3" t="str" cm="1">
        <f t="array" aca="1" ref="I3:I6" ca="1">Dropdown</f>
        <v>Buffalo Wings</v>
      </c>
      <c r="J3" t="str">
        <f ca="1">_xlfn.FORMULATEXT(I3)</f>
        <v>=Dropdown</v>
      </c>
    </row>
    <row r="4" spans="1:10" x14ac:dyDescent="0.35">
      <c r="A4" t="s">
        <v>14</v>
      </c>
      <c r="B4" t="s">
        <v>16</v>
      </c>
      <c r="D4" s="17" t="s">
        <v>26</v>
      </c>
      <c r="E4" s="17" t="s">
        <v>22</v>
      </c>
      <c r="G4" t="str">
        <v>Dessert</v>
      </c>
      <c r="I4" t="str">
        <f ca="1"/>
        <v>Mushroom Soup</v>
      </c>
    </row>
    <row r="5" spans="1:10" x14ac:dyDescent="0.35">
      <c r="A5" t="s">
        <v>14</v>
      </c>
      <c r="D5" s="17" t="s">
        <v>26</v>
      </c>
      <c r="E5" s="17" t="s">
        <v>6</v>
      </c>
      <c r="G5" t="str">
        <v>Drink</v>
      </c>
      <c r="I5" t="str">
        <f ca="1"/>
        <v>Prawn Cocktail</v>
      </c>
    </row>
    <row r="6" spans="1:10" x14ac:dyDescent="0.35">
      <c r="D6" s="17" t="s">
        <v>26</v>
      </c>
      <c r="E6" s="17" t="s">
        <v>1</v>
      </c>
      <c r="G6" t="str">
        <v>Main</v>
      </c>
      <c r="I6" t="str">
        <f ca="1"/>
        <v>Tomato Soup</v>
      </c>
    </row>
    <row r="7" spans="1:10" x14ac:dyDescent="0.35">
      <c r="D7" s="17" t="s">
        <v>14</v>
      </c>
      <c r="E7" s="17" t="s">
        <v>3</v>
      </c>
    </row>
    <row r="8" spans="1:10" x14ac:dyDescent="0.35">
      <c r="D8" s="17" t="s">
        <v>14</v>
      </c>
      <c r="E8" s="17" t="s">
        <v>16</v>
      </c>
    </row>
    <row r="9" spans="1:10" x14ac:dyDescent="0.35">
      <c r="D9" s="17" t="s">
        <v>14</v>
      </c>
      <c r="E9" s="17" t="s">
        <v>5</v>
      </c>
    </row>
    <row r="10" spans="1:10" x14ac:dyDescent="0.35">
      <c r="D10" t="s">
        <v>14</v>
      </c>
      <c r="E10" t="s">
        <v>23</v>
      </c>
    </row>
    <row r="11" spans="1:10" x14ac:dyDescent="0.35">
      <c r="D11" t="s">
        <v>15</v>
      </c>
      <c r="E11" t="s">
        <v>7</v>
      </c>
    </row>
    <row r="12" spans="1:10" x14ac:dyDescent="0.35">
      <c r="D12" t="s">
        <v>15</v>
      </c>
      <c r="E12" t="s">
        <v>8</v>
      </c>
    </row>
    <row r="13" spans="1:10" x14ac:dyDescent="0.35">
      <c r="D13" t="s">
        <v>15</v>
      </c>
      <c r="E13" t="s">
        <v>9</v>
      </c>
    </row>
    <row r="14" spans="1:10" x14ac:dyDescent="0.35">
      <c r="D14" t="s">
        <v>15</v>
      </c>
      <c r="E14" t="s">
        <v>10</v>
      </c>
    </row>
    <row r="15" spans="1:10" x14ac:dyDescent="0.35">
      <c r="D15" s="17" t="s">
        <v>0</v>
      </c>
      <c r="E15" s="17" t="s">
        <v>2</v>
      </c>
    </row>
    <row r="16" spans="1:10" x14ac:dyDescent="0.35">
      <c r="D16" s="17" t="s">
        <v>0</v>
      </c>
      <c r="E16" s="17" t="s">
        <v>4</v>
      </c>
    </row>
    <row r="17" spans="4:5" x14ac:dyDescent="0.35">
      <c r="D17" s="17" t="s">
        <v>0</v>
      </c>
      <c r="E17" s="17" t="s">
        <v>18</v>
      </c>
    </row>
    <row r="18" spans="4:5" x14ac:dyDescent="0.35">
      <c r="D18" t="s">
        <v>0</v>
      </c>
      <c r="E18" t="s">
        <v>24</v>
      </c>
    </row>
  </sheetData>
  <dataValidations count="4">
    <dataValidation type="list" allowBlank="1" showInputMessage="1" showErrorMessage="1" sqref="H3" xr:uid="{15897BA0-F224-4392-9973-B72721A18058}">
      <formula1>IF(I3="","",_xlfn.ANCHORARRAY($G$3))</formula1>
    </dataValidation>
    <dataValidation type="list" allowBlank="1" showInputMessage="1" showErrorMessage="1" sqref="B2:B5" xr:uid="{73D3B16D-E3F5-421D-A3E5-0F1BEF325579}">
      <formula1>Dropdown</formula1>
    </dataValidation>
    <dataValidation type="list" allowBlank="1" showInputMessage="1" showErrorMessage="1" sqref="A2:A5" xr:uid="{E344EE2B-77BB-4FAE-9C53-EDEABEC482DD}">
      <formula1>_xlfn.ANCHORARRAY($G$3)</formula1>
    </dataValidation>
    <dataValidation type="list" allowBlank="1" showInputMessage="1" showErrorMessage="1" sqref="I8:I12" xr:uid="{D0234430-889E-4F39-BCDF-6B93353BEBDD}">
      <formula1>DropDown2</formula1>
    </dataValidation>
  </dataValidations>
  <pageMargins left="0.7" right="0.7" top="0.75" bottom="0.75" header="0.3" footer="0.3"/>
  <drawing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EF0B1-34E8-4E82-9D01-4E34A257423C}">
  <dimension ref="B3:D4"/>
  <sheetViews>
    <sheetView workbookViewId="0">
      <selection activeCell="D3" sqref="D3"/>
    </sheetView>
  </sheetViews>
  <sheetFormatPr defaultRowHeight="23.25" x14ac:dyDescent="0.35"/>
  <cols>
    <col min="3" max="3" width="10.4140625" bestFit="1" customWidth="1"/>
    <col min="4" max="4" width="31.83203125" bestFit="1" customWidth="1"/>
    <col min="9" max="9" width="13.25" customWidth="1"/>
  </cols>
  <sheetData>
    <row r="3" spans="2:4" x14ac:dyDescent="0.35">
      <c r="B3" t="s">
        <v>14</v>
      </c>
      <c r="D3" t="s">
        <v>34</v>
      </c>
    </row>
    <row r="4" spans="2:4" x14ac:dyDescent="0.35">
      <c r="B4" t="s">
        <v>14</v>
      </c>
      <c r="C4" t="s">
        <v>16</v>
      </c>
      <c r="D4" t="s">
        <v>35</v>
      </c>
    </row>
  </sheetData>
  <dataValidations count="2">
    <dataValidation type="list" allowBlank="1" showInputMessage="1" showErrorMessage="1" sqref="C3" xr:uid="{3EE8C595-AA20-4266-9F69-80BE83072282}">
      <formula1>Dropdown</formula1>
    </dataValidation>
    <dataValidation type="list" allowBlank="1" showInputMessage="1" showErrorMessage="1" sqref="C4" xr:uid="{D12DDD50-047A-4A4B-BED5-2D1A5FF19035}">
      <formula1>DropDown2</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Welcome</vt:lpstr>
      <vt:lpstr>Problem</vt:lpstr>
      <vt:lpstr>Solution1</vt:lpstr>
      <vt:lpstr>Layout_for_Solution2</vt:lpstr>
      <vt:lpstr>Solution2(M365)</vt:lpstr>
      <vt:lpstr>Layout_for_Solution3</vt:lpstr>
      <vt:lpstr>Solution(OFFSET)</vt:lpstr>
      <vt:lpstr>Bonus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MF Wong</dc:creator>
  <cp:lastModifiedBy>MF Wong</cp:lastModifiedBy>
  <dcterms:created xsi:type="dcterms:W3CDTF">2021-06-27T03:52:19Z</dcterms:created>
  <dcterms:modified xsi:type="dcterms:W3CDTF">2023-12-16T15:03:15Z</dcterms:modified>
</cp:coreProperties>
</file>