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15"/>
  <workbookPr filterPrivacy="1" codeName="ThisWorkbook" hidePivotFieldList="1" defaultThemeVersion="166925"/>
  <xr:revisionPtr revIDLastSave="0" documentId="13_ncr:1_{D59850FE-B113-46EF-8F6B-0610CFE98A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elcome" sheetId="3" r:id="rId1"/>
    <sheet name="Sheet1" sheetId="1" r:id="rId2"/>
    <sheet name="New Data" sheetId="2" r:id="rId3"/>
  </sheets>
  <definedNames>
    <definedName name="ExternalData_1" localSheetId="1" hidden="1">Sheet1!$I$14:$O$50</definedName>
    <definedName name="UglyData">Sheet1!$A$6:$Z$12</definedName>
  </definedName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2" i="1" l="1"/>
  <c r="F15" i="1"/>
  <c r="E15" i="1"/>
  <c r="F38" i="1"/>
  <c r="E38" i="1"/>
  <c r="D38" i="1"/>
  <c r="C38" i="1"/>
  <c r="F37" i="1"/>
  <c r="E37" i="1"/>
  <c r="D37" i="1"/>
  <c r="C37" i="1"/>
  <c r="F36" i="1"/>
  <c r="E36" i="1"/>
  <c r="D36" i="1"/>
  <c r="C36" i="1"/>
  <c r="F35" i="1"/>
  <c r="E35" i="1"/>
  <c r="D35" i="1"/>
  <c r="C35" i="1"/>
  <c r="F34" i="1"/>
  <c r="E34" i="1"/>
  <c r="D34" i="1"/>
  <c r="C34" i="1"/>
  <c r="F33" i="1"/>
  <c r="E33" i="1"/>
  <c r="D33" i="1"/>
  <c r="C33" i="1"/>
  <c r="F32" i="1"/>
  <c r="E32" i="1"/>
  <c r="D32" i="1"/>
  <c r="C32" i="1"/>
  <c r="F31" i="1"/>
  <c r="E31" i="1"/>
  <c r="D31" i="1"/>
  <c r="C31" i="1"/>
  <c r="F30" i="1"/>
  <c r="E30" i="1"/>
  <c r="D30" i="1"/>
  <c r="C30" i="1"/>
  <c r="F29" i="1"/>
  <c r="E29" i="1"/>
  <c r="D29" i="1"/>
  <c r="C29" i="1"/>
  <c r="F28" i="1"/>
  <c r="E28" i="1"/>
  <c r="D28" i="1"/>
  <c r="C28" i="1"/>
  <c r="F27" i="1"/>
  <c r="E27" i="1"/>
  <c r="D27" i="1"/>
  <c r="C27" i="1"/>
  <c r="F26" i="1"/>
  <c r="D26" i="1"/>
  <c r="C26" i="1"/>
  <c r="F25" i="1"/>
  <c r="E25" i="1"/>
  <c r="D25" i="1"/>
  <c r="C25" i="1"/>
  <c r="F24" i="1"/>
  <c r="D24" i="1"/>
  <c r="C24" i="1"/>
  <c r="F23" i="1"/>
  <c r="E23" i="1"/>
  <c r="D23" i="1"/>
  <c r="C23" i="1"/>
  <c r="E22" i="1"/>
  <c r="D22" i="1"/>
  <c r="C22" i="1"/>
  <c r="F21" i="1"/>
  <c r="E21" i="1"/>
  <c r="D21" i="1"/>
  <c r="C21" i="1"/>
  <c r="D20" i="1"/>
  <c r="C20" i="1"/>
  <c r="F19" i="1"/>
  <c r="E19" i="1"/>
  <c r="D18" i="1"/>
  <c r="C18" i="1"/>
  <c r="F17" i="1"/>
  <c r="E17" i="1"/>
  <c r="C16" i="1"/>
  <c r="G28" i="1" l="1"/>
  <c r="G21" i="1"/>
  <c r="G22" i="1"/>
  <c r="G27" i="1"/>
  <c r="G29" i="1"/>
  <c r="G31" i="1"/>
  <c r="G33" i="1"/>
  <c r="G35" i="1"/>
  <c r="G37" i="1"/>
  <c r="G25" i="1"/>
  <c r="G23" i="1"/>
  <c r="G30" i="1"/>
  <c r="G32" i="1"/>
  <c r="G34" i="1"/>
  <c r="G36" i="1"/>
  <c r="G38" i="1"/>
  <c r="D16" i="1"/>
  <c r="E24" i="1"/>
  <c r="G24" i="1" s="1"/>
  <c r="E26" i="1"/>
  <c r="G26" i="1" s="1"/>
  <c r="E18" i="1" l="1"/>
  <c r="F16" i="1"/>
  <c r="D15" i="1"/>
  <c r="F18" i="1"/>
  <c r="E16" i="1"/>
  <c r="D19" i="1"/>
  <c r="C19" i="1"/>
  <c r="F20" i="1"/>
  <c r="C17" i="1"/>
  <c r="D17" i="1"/>
  <c r="C15" i="1"/>
  <c r="G15" i="1" s="1"/>
  <c r="E20" i="1"/>
  <c r="G20" i="1" l="1"/>
  <c r="G16" i="1"/>
  <c r="G19" i="1"/>
  <c r="G17" i="1"/>
  <c r="G1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0E49BC6-5D6A-438F-B33D-46A167262F95}" keepAlive="1" name="Query - ForPivot" description="Connection to the 'ForPivot' query in the workbook." type="5" refreshedVersion="0" background="1">
    <dbPr connection="Provider=Microsoft.Mashup.OleDb.1;Data Source=$Workbook$;Location=ForPivot;Extended Properties=&quot;&quot;" command="SELECT * FROM [ForPivot]"/>
  </connection>
  <connection id="2" xr16:uid="{E62121C8-DA37-4E3E-8D32-7006DF24E418}" keepAlive="1" name="Query - ForPivot (2)" description="Connection to the 'ForPivot (2)' query in the workbook." type="5" refreshedVersion="6" background="1">
    <dbPr connection="Provider=Microsoft.Mashup.OleDb.1;Data Source=$Workbook$;Location=&quot;ForPivot (2)&quot;;Extended Properties=&quot;&quot;" command="SELECT * FROM [ForPivot (2)]"/>
  </connection>
  <connection id="3" xr16:uid="{3A0F6A14-1FA4-447C-8C43-EAFC807673A4}" keepAlive="1" name="Query - UglyDataForMakeUp" description="Connection to the 'UglyDataForMakeUp' query in the workbook." type="5" refreshedVersion="6" background="1" saveData="1">
    <dbPr connection="Provider=Microsoft.Mashup.OleDb.1;Data Source=$Workbook$;Location=UglyDataForMakeUp;Extended Properties=&quot;&quot;" command="SELECT * FROM [UglyDataForMakeUp]"/>
  </connection>
</connections>
</file>

<file path=xl/sharedStrings.xml><?xml version="1.0" encoding="utf-8"?>
<sst xmlns="http://schemas.openxmlformats.org/spreadsheetml/2006/main" count="309" uniqueCount="67">
  <si>
    <t>This is what I have</t>
  </si>
  <si>
    <t>Category Description</t>
  </si>
  <si>
    <t>Dept. Total</t>
  </si>
  <si>
    <t>Q1</t>
  </si>
  <si>
    <t>Q2</t>
  </si>
  <si>
    <t>Q3</t>
  </si>
  <si>
    <t>Q4</t>
  </si>
  <si>
    <t>Employee 1</t>
  </si>
  <si>
    <t>Employee 2</t>
  </si>
  <si>
    <t>Employee 3</t>
  </si>
  <si>
    <t>Employee 4</t>
  </si>
  <si>
    <t>Administrative</t>
  </si>
  <si>
    <t>Holiday</t>
  </si>
  <si>
    <t>PTO/LOA/Jury Duty</t>
  </si>
  <si>
    <t>Project A</t>
  </si>
  <si>
    <t>Project B</t>
  </si>
  <si>
    <t>Project C</t>
  </si>
  <si>
    <t>What I want it to look like</t>
  </si>
  <si>
    <t>Employee Name</t>
  </si>
  <si>
    <t>Total</t>
  </si>
  <si>
    <t>Source:</t>
  </si>
  <si>
    <t>https://www.youtube.com/watch?v=S9ow-1Jq_rE</t>
  </si>
  <si>
    <t>Employee 5</t>
  </si>
  <si>
    <t>Employee 6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</si>
  <si>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</si>
  <si>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</si>
  <si>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</si>
  <si>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</si>
  <si>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</si>
  <si>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</si>
  <si>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</si>
  <si>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</si>
  <si>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</si>
  <si>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</si>
  <si>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</si>
  <si>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</si>
  <si>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</si>
  <si>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</si>
  <si>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</si>
  <si>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</si>
  <si>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</si>
  <si>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</si>
  <si>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</si>
  <si>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</si>
  <si>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</si>
  <si>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</si>
  <si>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</si>
  <si>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</si>
  <si>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</si>
  <si>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</si>
  <si>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</si>
  <si>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</si>
  <si>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</si>
  <si>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</si>
  <si>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</si>
  <si>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</si>
  <si>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</si>
  <si>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</si>
  <si>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</si>
  <si>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</si>
  <si>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Category</t>
  </si>
  <si>
    <t>Name</t>
  </si>
  <si>
    <t>Grand Total</t>
  </si>
  <si>
    <t>Sum of Value</t>
  </si>
  <si>
    <t>Quarter</t>
  </si>
  <si>
    <t>Read the post at:</t>
  </si>
  <si>
    <t>http://wmfexcel.com/2020/02/21/power-query-challenge-from-mr-excel-reshaping-data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</si>
</sst>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/>
    <xf numFmtId="0" fontId="2" fillId="2" borderId="1" xfId="1" applyFont="1" applyFill="1" applyBorder="1" applyAlignment="1">
      <alignment horizontal="left" vertical="top"/>
    </xf>
    <xf numFmtId="0" fontId="2" fillId="2" borderId="2" xfId="1" applyFont="1" applyFill="1" applyBorder="1" applyAlignment="1">
      <alignment horizontal="left" vertical="top" wrapText="1"/>
    </xf>
    <xf numFmtId="0" fontId="3" fillId="0" borderId="1" xfId="1" applyFont="1" applyBorder="1" applyAlignment="1">
      <alignment horizontal="left" vertical="top"/>
    </xf>
    <xf numFmtId="0" fontId="2" fillId="2" borderId="3" xfId="1" applyFont="1" applyFill="1" applyBorder="1" applyAlignment="1">
      <alignment horizontal="left" vertical="top" wrapText="1"/>
    </xf>
    <xf numFmtId="0" fontId="0" fillId="0" borderId="0" xfId="1" applyFont="1"/>
    <xf numFmtId="0" fontId="4" fillId="0" borderId="0" xfId="3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1" fillId="0" borderId="1" xfId="1" applyBorder="1"/>
    <xf numFmtId="0" fontId="1" fillId="0" borderId="7" xfId="1" applyBorder="1"/>
    <xf numFmtId="0" fontId="1" fillId="0" borderId="2" xfId="1" applyBorder="1"/>
    <xf numFmtId="0" fontId="0" fillId="0" borderId="0" xfId="0" applyNumberFormat="1"/>
    <xf numFmtId="0" fontId="0" fillId="0" borderId="0" xfId="1" applyFont="1" applyFill="1" applyBorder="1" applyAlignment="1">
      <alignment horizontal="left" vertical="top" wrapText="1"/>
    </xf>
    <xf numFmtId="0" fontId="0" fillId="0" borderId="0" xfId="0" applyFont="1" applyFill="1" applyBorder="1"/>
    <xf numFmtId="0" fontId="0" fillId="0" borderId="0" xfId="0" applyNumberFormat="1" applyFont="1" applyFill="1" applyBorder="1"/>
    <xf numFmtId="0" fontId="0" fillId="0" borderId="0" xfId="0" pivotButton="1"/>
    <xf numFmtId="0" fontId="7" fillId="0" borderId="0" xfId="4" applyFont="1"/>
    <xf numFmtId="0" fontId="6" fillId="0" borderId="0" xfId="4"/>
    <xf numFmtId="0" fontId="4" fillId="0" borderId="0" xfId="3" applyAlignment="1">
      <alignment horizontal="left"/>
    </xf>
  </cellXfs>
  <cellStyles count="6">
    <cellStyle name="Comma 2" xfId="2" xr:uid="{00000000-0005-0000-0000-000000000000}"/>
    <cellStyle name="Hyperlink" xfId="3" builtinId="8"/>
    <cellStyle name="Hyperlink 2" xfId="5" xr:uid="{192842C1-336D-4C37-8A52-F8312E1A2D97}"/>
    <cellStyle name="Normal" xfId="0" builtinId="0"/>
    <cellStyle name="Normal 2" xfId="4" xr:uid="{FA3BCAF5-6A94-47FE-B3A9-8AFCC1DD60B9}"/>
    <cellStyle name="Normal 6" xfId="1" xr:uid="{00000000-0005-0000-0000-000003000000}"/>
  </cellStyles>
  <dxfs count="40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772069-0F7E-4221-9EB3-2ABA39AE9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3877.618064236114" backgroundQuery="1" createdVersion="6" refreshedVersion="6" minRefreshableVersion="3" recordCount="144" xr:uid="{9BF3260E-F8C0-4C13-95B9-5B054CD508E6}">
  <cacheSource type="external" connectionId="2"/>
  <cacheFields count="4">
    <cacheField name="Quarter" numFmtId="0">
      <sharedItems count="4">
        <s v="Q1"/>
        <s v="Q2"/>
        <s v="Q3"/>
        <s v="Q4"/>
      </sharedItems>
    </cacheField>
    <cacheField name="Name" numFmtId="0">
      <sharedItems count="6">
        <s v="Employee 1"/>
        <s v="Employee 2"/>
        <s v="Employee 3"/>
        <s v="Employee 4"/>
        <s v="Employee 5"/>
        <s v="Employee 6"/>
      </sharedItems>
    </cacheField>
    <cacheField name="Category" numFmtId="0">
      <sharedItems count="6">
        <s v="Administrative"/>
        <s v="Holiday"/>
        <s v="PTO/LOA/Jury Duty"/>
        <s v="Project A"/>
        <s v="Project B"/>
        <s v="Project C"/>
      </sharedItems>
    </cacheField>
    <cacheField name="Value" numFmtId="0">
      <sharedItems containsSemiMixedTypes="0" containsString="0" containsNumber="1" minValue="0" maxValue="15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4">
  <r>
    <x v="0"/>
    <x v="0"/>
    <x v="0"/>
    <n v="14"/>
  </r>
  <r>
    <x v="0"/>
    <x v="0"/>
    <x v="1"/>
    <n v="0"/>
  </r>
  <r>
    <x v="0"/>
    <x v="0"/>
    <x v="2"/>
    <n v="0"/>
  </r>
  <r>
    <x v="0"/>
    <x v="0"/>
    <x v="3"/>
    <n v="16.5"/>
  </r>
  <r>
    <x v="0"/>
    <x v="0"/>
    <x v="4"/>
    <n v="53"/>
  </r>
  <r>
    <x v="0"/>
    <x v="0"/>
    <x v="5"/>
    <n v="60.5"/>
  </r>
  <r>
    <x v="1"/>
    <x v="0"/>
    <x v="0"/>
    <n v="4"/>
  </r>
  <r>
    <x v="1"/>
    <x v="0"/>
    <x v="1"/>
    <n v="16"/>
  </r>
  <r>
    <x v="1"/>
    <x v="0"/>
    <x v="2"/>
    <n v="24"/>
  </r>
  <r>
    <x v="1"/>
    <x v="0"/>
    <x v="3"/>
    <n v="4.5"/>
  </r>
  <r>
    <x v="1"/>
    <x v="0"/>
    <x v="4"/>
    <n v="29.5"/>
  </r>
  <r>
    <x v="1"/>
    <x v="0"/>
    <x v="5"/>
    <n v="2.5"/>
  </r>
  <r>
    <x v="2"/>
    <x v="0"/>
    <x v="0"/>
    <n v="0"/>
  </r>
  <r>
    <x v="2"/>
    <x v="0"/>
    <x v="1"/>
    <n v="8"/>
  </r>
  <r>
    <x v="2"/>
    <x v="0"/>
    <x v="2"/>
    <n v="0"/>
  </r>
  <r>
    <x v="2"/>
    <x v="0"/>
    <x v="3"/>
    <n v="0"/>
  </r>
  <r>
    <x v="2"/>
    <x v="0"/>
    <x v="4"/>
    <n v="0"/>
  </r>
  <r>
    <x v="2"/>
    <x v="0"/>
    <x v="5"/>
    <n v="0"/>
  </r>
  <r>
    <x v="3"/>
    <x v="0"/>
    <x v="0"/>
    <n v="0"/>
  </r>
  <r>
    <x v="3"/>
    <x v="0"/>
    <x v="1"/>
    <n v="32"/>
  </r>
  <r>
    <x v="3"/>
    <x v="0"/>
    <x v="2"/>
    <n v="0"/>
  </r>
  <r>
    <x v="3"/>
    <x v="0"/>
    <x v="3"/>
    <n v="0"/>
  </r>
  <r>
    <x v="3"/>
    <x v="0"/>
    <x v="4"/>
    <n v="0"/>
  </r>
  <r>
    <x v="3"/>
    <x v="0"/>
    <x v="5"/>
    <n v="0"/>
  </r>
  <r>
    <x v="0"/>
    <x v="1"/>
    <x v="0"/>
    <n v="0"/>
  </r>
  <r>
    <x v="0"/>
    <x v="1"/>
    <x v="1"/>
    <n v="0"/>
  </r>
  <r>
    <x v="0"/>
    <x v="1"/>
    <x v="2"/>
    <n v="0"/>
  </r>
  <r>
    <x v="0"/>
    <x v="1"/>
    <x v="3"/>
    <n v="0"/>
  </r>
  <r>
    <x v="0"/>
    <x v="1"/>
    <x v="4"/>
    <n v="0"/>
  </r>
  <r>
    <x v="0"/>
    <x v="1"/>
    <x v="5"/>
    <n v="0"/>
  </r>
  <r>
    <x v="1"/>
    <x v="1"/>
    <x v="0"/>
    <n v="4"/>
  </r>
  <r>
    <x v="1"/>
    <x v="1"/>
    <x v="1"/>
    <n v="8"/>
  </r>
  <r>
    <x v="1"/>
    <x v="1"/>
    <x v="2"/>
    <n v="0"/>
  </r>
  <r>
    <x v="1"/>
    <x v="1"/>
    <x v="3"/>
    <n v="17"/>
  </r>
  <r>
    <x v="1"/>
    <x v="1"/>
    <x v="4"/>
    <n v="15"/>
  </r>
  <r>
    <x v="1"/>
    <x v="1"/>
    <x v="5"/>
    <n v="83"/>
  </r>
  <r>
    <x v="2"/>
    <x v="1"/>
    <x v="0"/>
    <n v="0"/>
  </r>
  <r>
    <x v="2"/>
    <x v="1"/>
    <x v="1"/>
    <n v="0"/>
  </r>
  <r>
    <x v="2"/>
    <x v="1"/>
    <x v="2"/>
    <n v="12"/>
  </r>
  <r>
    <x v="2"/>
    <x v="1"/>
    <x v="3"/>
    <n v="1"/>
  </r>
  <r>
    <x v="2"/>
    <x v="1"/>
    <x v="4"/>
    <n v="0"/>
  </r>
  <r>
    <x v="2"/>
    <x v="1"/>
    <x v="5"/>
    <n v="10"/>
  </r>
  <r>
    <x v="3"/>
    <x v="1"/>
    <x v="0"/>
    <n v="0"/>
  </r>
  <r>
    <x v="3"/>
    <x v="1"/>
    <x v="1"/>
    <n v="0"/>
  </r>
  <r>
    <x v="3"/>
    <x v="1"/>
    <x v="2"/>
    <n v="0"/>
  </r>
  <r>
    <x v="3"/>
    <x v="1"/>
    <x v="3"/>
    <n v="0"/>
  </r>
  <r>
    <x v="3"/>
    <x v="1"/>
    <x v="4"/>
    <n v="0"/>
  </r>
  <r>
    <x v="3"/>
    <x v="1"/>
    <x v="5"/>
    <n v="0"/>
  </r>
  <r>
    <x v="0"/>
    <x v="2"/>
    <x v="0"/>
    <n v="0"/>
  </r>
  <r>
    <x v="0"/>
    <x v="2"/>
    <x v="1"/>
    <n v="0"/>
  </r>
  <r>
    <x v="0"/>
    <x v="2"/>
    <x v="2"/>
    <n v="152"/>
  </r>
  <r>
    <x v="0"/>
    <x v="2"/>
    <x v="3"/>
    <n v="16"/>
  </r>
  <r>
    <x v="0"/>
    <x v="2"/>
    <x v="4"/>
    <n v="0"/>
  </r>
  <r>
    <x v="0"/>
    <x v="2"/>
    <x v="5"/>
    <n v="48"/>
  </r>
  <r>
    <x v="1"/>
    <x v="2"/>
    <x v="0"/>
    <n v="0"/>
  </r>
  <r>
    <x v="1"/>
    <x v="2"/>
    <x v="1"/>
    <n v="8"/>
  </r>
  <r>
    <x v="1"/>
    <x v="2"/>
    <x v="2"/>
    <n v="32"/>
  </r>
  <r>
    <x v="1"/>
    <x v="2"/>
    <x v="3"/>
    <n v="29"/>
  </r>
  <r>
    <x v="1"/>
    <x v="2"/>
    <x v="4"/>
    <n v="8"/>
  </r>
  <r>
    <x v="1"/>
    <x v="2"/>
    <x v="5"/>
    <n v="66"/>
  </r>
  <r>
    <x v="2"/>
    <x v="2"/>
    <x v="0"/>
    <n v="0"/>
  </r>
  <r>
    <x v="2"/>
    <x v="2"/>
    <x v="1"/>
    <n v="0"/>
  </r>
  <r>
    <x v="2"/>
    <x v="2"/>
    <x v="2"/>
    <n v="0"/>
  </r>
  <r>
    <x v="2"/>
    <x v="2"/>
    <x v="3"/>
    <n v="0"/>
  </r>
  <r>
    <x v="2"/>
    <x v="2"/>
    <x v="4"/>
    <n v="0"/>
  </r>
  <r>
    <x v="2"/>
    <x v="2"/>
    <x v="5"/>
    <n v="0"/>
  </r>
  <r>
    <x v="3"/>
    <x v="2"/>
    <x v="0"/>
    <n v="0"/>
  </r>
  <r>
    <x v="3"/>
    <x v="2"/>
    <x v="1"/>
    <n v="0"/>
  </r>
  <r>
    <x v="3"/>
    <x v="2"/>
    <x v="2"/>
    <n v="0"/>
  </r>
  <r>
    <x v="3"/>
    <x v="2"/>
    <x v="3"/>
    <n v="0"/>
  </r>
  <r>
    <x v="3"/>
    <x v="2"/>
    <x v="4"/>
    <n v="0"/>
  </r>
  <r>
    <x v="3"/>
    <x v="2"/>
    <x v="5"/>
    <n v="0"/>
  </r>
  <r>
    <x v="0"/>
    <x v="3"/>
    <x v="0"/>
    <n v="23.5"/>
  </r>
  <r>
    <x v="0"/>
    <x v="3"/>
    <x v="1"/>
    <n v="0"/>
  </r>
  <r>
    <x v="0"/>
    <x v="3"/>
    <x v="2"/>
    <n v="24"/>
  </r>
  <r>
    <x v="0"/>
    <x v="3"/>
    <x v="3"/>
    <n v="11.5"/>
  </r>
  <r>
    <x v="0"/>
    <x v="3"/>
    <x v="4"/>
    <n v="7"/>
  </r>
  <r>
    <x v="0"/>
    <x v="3"/>
    <x v="5"/>
    <n v="13.5"/>
  </r>
  <r>
    <x v="1"/>
    <x v="3"/>
    <x v="0"/>
    <n v="17.5"/>
  </r>
  <r>
    <x v="1"/>
    <x v="3"/>
    <x v="1"/>
    <n v="16"/>
  </r>
  <r>
    <x v="1"/>
    <x v="3"/>
    <x v="2"/>
    <n v="100"/>
  </r>
  <r>
    <x v="1"/>
    <x v="3"/>
    <x v="3"/>
    <n v="8"/>
  </r>
  <r>
    <x v="1"/>
    <x v="3"/>
    <x v="4"/>
    <n v="0.5"/>
  </r>
  <r>
    <x v="1"/>
    <x v="3"/>
    <x v="5"/>
    <n v="9"/>
  </r>
  <r>
    <x v="2"/>
    <x v="3"/>
    <x v="0"/>
    <n v="1"/>
  </r>
  <r>
    <x v="2"/>
    <x v="3"/>
    <x v="1"/>
    <n v="0"/>
  </r>
  <r>
    <x v="2"/>
    <x v="3"/>
    <x v="2"/>
    <n v="40"/>
  </r>
  <r>
    <x v="2"/>
    <x v="3"/>
    <x v="3"/>
    <n v="0"/>
  </r>
  <r>
    <x v="2"/>
    <x v="3"/>
    <x v="4"/>
    <n v="0.5"/>
  </r>
  <r>
    <x v="2"/>
    <x v="3"/>
    <x v="5"/>
    <n v="0"/>
  </r>
  <r>
    <x v="3"/>
    <x v="3"/>
    <x v="0"/>
    <n v="0"/>
  </r>
  <r>
    <x v="3"/>
    <x v="3"/>
    <x v="1"/>
    <n v="0"/>
  </r>
  <r>
    <x v="3"/>
    <x v="3"/>
    <x v="2"/>
    <n v="0"/>
  </r>
  <r>
    <x v="3"/>
    <x v="3"/>
    <x v="3"/>
    <n v="0"/>
  </r>
  <r>
    <x v="3"/>
    <x v="3"/>
    <x v="4"/>
    <n v="0"/>
  </r>
  <r>
    <x v="3"/>
    <x v="3"/>
    <x v="5"/>
    <n v="0"/>
  </r>
  <r>
    <x v="0"/>
    <x v="4"/>
    <x v="0"/>
    <n v="51"/>
  </r>
  <r>
    <x v="0"/>
    <x v="4"/>
    <x v="1"/>
    <n v="28"/>
  </r>
  <r>
    <x v="0"/>
    <x v="4"/>
    <x v="2"/>
    <n v="33"/>
  </r>
  <r>
    <x v="0"/>
    <x v="4"/>
    <x v="3"/>
    <n v="59"/>
  </r>
  <r>
    <x v="0"/>
    <x v="4"/>
    <x v="4"/>
    <n v="78"/>
  </r>
  <r>
    <x v="0"/>
    <x v="4"/>
    <x v="5"/>
    <n v="72"/>
  </r>
  <r>
    <x v="1"/>
    <x v="4"/>
    <x v="0"/>
    <n v="47"/>
  </r>
  <r>
    <x v="1"/>
    <x v="4"/>
    <x v="1"/>
    <n v="12"/>
  </r>
  <r>
    <x v="1"/>
    <x v="4"/>
    <x v="2"/>
    <n v="20"/>
  </r>
  <r>
    <x v="1"/>
    <x v="4"/>
    <x v="3"/>
    <n v="97"/>
  </r>
  <r>
    <x v="1"/>
    <x v="4"/>
    <x v="4"/>
    <n v="35"/>
  </r>
  <r>
    <x v="1"/>
    <x v="4"/>
    <x v="5"/>
    <n v="13"/>
  </r>
  <r>
    <x v="2"/>
    <x v="4"/>
    <x v="0"/>
    <n v="60"/>
  </r>
  <r>
    <x v="2"/>
    <x v="4"/>
    <x v="1"/>
    <n v="32"/>
  </r>
  <r>
    <x v="2"/>
    <x v="4"/>
    <x v="2"/>
    <n v="37"/>
  </r>
  <r>
    <x v="2"/>
    <x v="4"/>
    <x v="3"/>
    <n v="49"/>
  </r>
  <r>
    <x v="2"/>
    <x v="4"/>
    <x v="4"/>
    <n v="56"/>
  </r>
  <r>
    <x v="2"/>
    <x v="4"/>
    <x v="5"/>
    <n v="32"/>
  </r>
  <r>
    <x v="3"/>
    <x v="4"/>
    <x v="0"/>
    <n v="68"/>
  </r>
  <r>
    <x v="3"/>
    <x v="4"/>
    <x v="1"/>
    <n v="6"/>
  </r>
  <r>
    <x v="3"/>
    <x v="4"/>
    <x v="2"/>
    <n v="34"/>
  </r>
  <r>
    <x v="3"/>
    <x v="4"/>
    <x v="3"/>
    <n v="8"/>
  </r>
  <r>
    <x v="3"/>
    <x v="4"/>
    <x v="4"/>
    <n v="91"/>
  </r>
  <r>
    <x v="3"/>
    <x v="4"/>
    <x v="5"/>
    <n v="43"/>
  </r>
  <r>
    <x v="0"/>
    <x v="5"/>
    <x v="0"/>
    <n v="63"/>
  </r>
  <r>
    <x v="0"/>
    <x v="5"/>
    <x v="1"/>
    <n v="29"/>
  </r>
  <r>
    <x v="0"/>
    <x v="5"/>
    <x v="2"/>
    <n v="71"/>
  </r>
  <r>
    <x v="0"/>
    <x v="5"/>
    <x v="3"/>
    <n v="92"/>
  </r>
  <r>
    <x v="0"/>
    <x v="5"/>
    <x v="4"/>
    <n v="43"/>
  </r>
  <r>
    <x v="0"/>
    <x v="5"/>
    <x v="5"/>
    <n v="75"/>
  </r>
  <r>
    <x v="1"/>
    <x v="5"/>
    <x v="0"/>
    <n v="72"/>
  </r>
  <r>
    <x v="1"/>
    <x v="5"/>
    <x v="1"/>
    <n v="68"/>
  </r>
  <r>
    <x v="1"/>
    <x v="5"/>
    <x v="2"/>
    <n v="2"/>
  </r>
  <r>
    <x v="1"/>
    <x v="5"/>
    <x v="3"/>
    <n v="39"/>
  </r>
  <r>
    <x v="1"/>
    <x v="5"/>
    <x v="4"/>
    <n v="53"/>
  </r>
  <r>
    <x v="1"/>
    <x v="5"/>
    <x v="5"/>
    <n v="95"/>
  </r>
  <r>
    <x v="2"/>
    <x v="5"/>
    <x v="0"/>
    <n v="19"/>
  </r>
  <r>
    <x v="2"/>
    <x v="5"/>
    <x v="1"/>
    <n v="78"/>
  </r>
  <r>
    <x v="2"/>
    <x v="5"/>
    <x v="2"/>
    <n v="89"/>
  </r>
  <r>
    <x v="2"/>
    <x v="5"/>
    <x v="3"/>
    <n v="9"/>
  </r>
  <r>
    <x v="2"/>
    <x v="5"/>
    <x v="4"/>
    <n v="6"/>
  </r>
  <r>
    <x v="2"/>
    <x v="5"/>
    <x v="5"/>
    <n v="18"/>
  </r>
  <r>
    <x v="3"/>
    <x v="5"/>
    <x v="0"/>
    <n v="95"/>
  </r>
  <r>
    <x v="3"/>
    <x v="5"/>
    <x v="1"/>
    <n v="99"/>
  </r>
  <r>
    <x v="3"/>
    <x v="5"/>
    <x v="2"/>
    <n v="59"/>
  </r>
  <r>
    <x v="3"/>
    <x v="5"/>
    <x v="3"/>
    <n v="80"/>
  </r>
  <r>
    <x v="3"/>
    <x v="5"/>
    <x v="4"/>
    <n v="57"/>
  </r>
  <r>
    <x v="3"/>
    <x v="5"/>
    <x v="5"/>
    <n v="5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59E6B58-1D16-4D26-BF50-A9097ECC25DE}" name="PivotTable2" cacheId="0" applyNumberFormats="0" applyBorderFormats="0" applyFontFormats="0" applyPatternFormats="0" applyAlignmentFormats="0" applyWidthHeightFormats="1" dataCaption="Values" updatedVersion="6" minRefreshableVersion="3" useAutoFormatting="1" rowGrandTotals="0" itemPrintTitles="1" createdVersion="6" indent="0" compact="0" compactData="0" multipleFieldFilters="0" fieldListSortAscending="1">
  <location ref="Q15:W52" firstHeaderRow="1" firstDataRow="2" firstDataCol="2"/>
  <pivotFields count="4">
    <pivotField axis="axisCol" compact="0" outline="0" showAll="0">
      <items count="5">
        <item x="0"/>
        <item x="1"/>
        <item x="2"/>
        <item x="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6">
        <item x="0"/>
        <item x="1"/>
        <item x="2"/>
        <item x="3"/>
        <item x="4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1"/>
        <item x="2"/>
        <item x="3"/>
        <item x="4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1"/>
    <field x="2"/>
  </rowFields>
  <rowItems count="36">
    <i>
      <x/>
      <x/>
    </i>
    <i r="1">
      <x v="1"/>
    </i>
    <i r="1">
      <x v="2"/>
    </i>
    <i r="1">
      <x v="3"/>
    </i>
    <i r="1">
      <x v="4"/>
    </i>
    <i r="1">
      <x v="5"/>
    </i>
    <i>
      <x v="1"/>
      <x/>
    </i>
    <i r="1">
      <x v="1"/>
    </i>
    <i r="1">
      <x v="2"/>
    </i>
    <i r="1">
      <x v="3"/>
    </i>
    <i r="1">
      <x v="4"/>
    </i>
    <i r="1">
      <x v="5"/>
    </i>
    <i>
      <x v="2"/>
      <x/>
    </i>
    <i r="1">
      <x v="1"/>
    </i>
    <i r="1">
      <x v="2"/>
    </i>
    <i r="1">
      <x v="3"/>
    </i>
    <i r="1">
      <x v="4"/>
    </i>
    <i r="1">
      <x v="5"/>
    </i>
    <i>
      <x v="3"/>
      <x/>
    </i>
    <i r="1">
      <x v="1"/>
    </i>
    <i r="1">
      <x v="2"/>
    </i>
    <i r="1">
      <x v="3"/>
    </i>
    <i r="1">
      <x v="4"/>
    </i>
    <i r="1">
      <x v="5"/>
    </i>
    <i>
      <x v="4"/>
      <x/>
    </i>
    <i r="1">
      <x v="1"/>
    </i>
    <i r="1">
      <x v="2"/>
    </i>
    <i r="1">
      <x v="3"/>
    </i>
    <i r="1">
      <x v="4"/>
    </i>
    <i r="1">
      <x v="5"/>
    </i>
    <i>
      <x v="5"/>
      <x/>
    </i>
    <i r="1">
      <x v="1"/>
    </i>
    <i r="1">
      <x v="2"/>
    </i>
    <i r="1">
      <x v="3"/>
    </i>
    <i r="1">
      <x v="4"/>
    </i>
    <i r="1">
      <x v="5"/>
    </i>
  </rowItems>
  <colFields count="1">
    <field x="0"/>
  </colFields>
  <colItems count="5">
    <i>
      <x/>
    </i>
    <i>
      <x v="1"/>
    </i>
    <i>
      <x v="2"/>
    </i>
    <i>
      <x v="3"/>
    </i>
    <i t="grand">
      <x/>
    </i>
  </colItems>
  <dataFields count="1">
    <dataField name="Sum of Valu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3A23B12C-EEE5-40B4-B6CF-CE7B28BA207F}" autoFormatId="16" applyNumberFormats="0" applyBorderFormats="0" applyFontFormats="0" applyPatternFormats="0" applyAlignmentFormats="0" applyWidthHeightFormats="0">
  <queryTableRefresh nextId="8">
    <queryTableFields count="7">
      <queryTableField id="1" name="Category" tableColumnId="1"/>
      <queryTableField id="2" name="Name" tableColumnId="2"/>
      <queryTableField id="3" name="Q1" tableColumnId="3"/>
      <queryTableField id="4" name="Q2" tableColumnId="4"/>
      <queryTableField id="5" name="Q3" tableColumnId="5"/>
      <queryTableField id="6" name="Q4" tableColumnId="6"/>
      <queryTableField id="7" name="Total" tableColumnId="7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B8BBB3B-659F-4258-80E8-1D6A778CC6AD}" name="Table5" displayName="Table5" ref="A5:AJ12" totalsRowShown="0" headerRowDxfId="39" headerRowBorderDxfId="38" tableBorderDxfId="37" totalsRowBorderDxfId="36">
  <autoFilter ref="A5:AJ12" xr:uid="{EDC38ECB-36B6-4EAA-A05F-97D3702ECF59}"/>
  <tableColumns count="36">
    <tableColumn id="1" xr3:uid="{C1E328D6-8A28-46F7-8CE3-FCA08F2A8BF3}" name="Column1" dataDxfId="35"/>
    <tableColumn id="2" xr3:uid="{B33BA65F-5D43-4772-A823-3C49F4CFA9C1}" name="Column2" dataDxfId="34"/>
    <tableColumn id="3" xr3:uid="{3608BA2B-2258-4C95-B811-D77A51699CE7}" name="Column3" dataDxfId="33"/>
    <tableColumn id="4" xr3:uid="{9BBDA57A-F5B7-46E6-AD4B-CE31FB8DE65A}" name="Column4" dataDxfId="32"/>
    <tableColumn id="5" xr3:uid="{0F4D8FED-7FE0-4ED7-8648-9A27B73C0E8E}" name="Column5" dataDxfId="31"/>
    <tableColumn id="6" xr3:uid="{09F57827-CFDF-4341-9144-3C66C4283241}" name="Column6" dataDxfId="30"/>
    <tableColumn id="7" xr3:uid="{069F58B5-8BED-48C8-AD35-8F7E0BE666FA}" name="Column7" dataDxfId="29"/>
    <tableColumn id="8" xr3:uid="{D449A979-7A1A-4FFF-9D29-33B58862074F}" name="Column8" dataDxfId="28"/>
    <tableColumn id="9" xr3:uid="{87DD3034-5413-4927-B47E-F7379D8B30B4}" name="Column9" dataDxfId="27"/>
    <tableColumn id="10" xr3:uid="{E3ECEBC5-DFA7-4183-9B27-E810A6DDE172}" name="Column10" dataDxfId="26"/>
    <tableColumn id="11" xr3:uid="{92773FF4-32FC-4956-90BA-9F49D96BF83A}" name="Column11" dataDxfId="25"/>
    <tableColumn id="12" xr3:uid="{4BC8E9BE-E178-4441-BCFE-B3003763C88F}" name="Column12" dataDxfId="24"/>
    <tableColumn id="13" xr3:uid="{6D315B8C-D3EC-4452-BA7F-B5E00ED48C24}" name="Column13" dataDxfId="23"/>
    <tableColumn id="14" xr3:uid="{3968A304-D65B-4D2B-B192-DF707C1FFBCE}" name="Column14" dataDxfId="22"/>
    <tableColumn id="15" xr3:uid="{D6EA1812-63FA-4C77-94B2-4CA2FBDE91EE}" name="Column15" dataDxfId="21"/>
    <tableColumn id="16" xr3:uid="{09E64750-5A6D-4287-AB92-3E940C601461}" name="Column16" dataDxfId="20"/>
    <tableColumn id="17" xr3:uid="{668386C6-9FCF-4C23-BF62-898FCA538927}" name="Column17" dataDxfId="19"/>
    <tableColumn id="18" xr3:uid="{4794D98D-0ED8-4D96-94D9-2588A843CB22}" name="Column18" dataDxfId="18"/>
    <tableColumn id="19" xr3:uid="{AB49A26D-AA98-4427-9016-5B47E7373AFA}" name="Column19" dataDxfId="17"/>
    <tableColumn id="20" xr3:uid="{499EE248-5EF6-4AD4-9542-2E413FF5A779}" name="Column20" dataDxfId="16"/>
    <tableColumn id="21" xr3:uid="{0CA20DB0-543C-4724-902B-62AE44385B65}" name="Column21" dataDxfId="15"/>
    <tableColumn id="22" xr3:uid="{640F1235-05EB-43DF-B745-A5ACEF54630B}" name="Column22" dataDxfId="14"/>
    <tableColumn id="23" xr3:uid="{9CD4889B-0941-420C-97E5-22A3E8796C5A}" name="Column23" dataDxfId="13"/>
    <tableColumn id="24" xr3:uid="{1515559F-6520-4640-8632-C295C0C7060B}" name="Column24" dataDxfId="12"/>
    <tableColumn id="25" xr3:uid="{A8B0EF0C-CE84-4EB3-AA71-0F7E0AB69A58}" name="Column25" dataDxfId="11"/>
    <tableColumn id="26" xr3:uid="{6AD5C32C-F689-4FF2-8952-9DD837C346D1}" name="Column26" dataDxfId="10"/>
    <tableColumn id="27" xr3:uid="{C3D55F7B-F7F4-4DBE-BCC9-38338399EE66}" name="Column27" dataDxfId="9"/>
    <tableColumn id="28" xr3:uid="{63667752-5FE5-4D5C-96CB-552FC93CB245}" name="Column28" dataDxfId="8"/>
    <tableColumn id="29" xr3:uid="{6A22C6DF-2DD2-492A-8BAA-501C12971614}" name="Column29" dataDxfId="7"/>
    <tableColumn id="30" xr3:uid="{BAE0B52C-7DD1-47E1-9F92-597EBC5BEDD9}" name="Column30" dataDxfId="6"/>
    <tableColumn id="31" xr3:uid="{2B991601-7DA0-4D32-833F-3A649B41D996}" name="Column31" dataDxfId="5"/>
    <tableColumn id="32" xr3:uid="{F01F6965-1CAB-400C-B2A0-CA609D016E76}" name="Column32" dataDxfId="4"/>
    <tableColumn id="33" xr3:uid="{0918862F-56C7-4821-BC40-9DF4303A9CFF}" name="Column33" dataDxfId="3"/>
    <tableColumn id="34" xr3:uid="{C0AC97AC-B3A1-4DED-9C75-46DADBE301E1}" name="Column34" dataDxfId="2"/>
    <tableColumn id="35" xr3:uid="{8E7BA2AB-0DA8-4820-B9A5-9352DD9B041C}" name="Column35" dataDxfId="1"/>
    <tableColumn id="36" xr3:uid="{59E8704D-9EB6-4568-9EBD-6A942C48FAF9}" name="Column36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733BC64-44C7-409B-9B30-38E3AF806FD7}" name="UglyDataForMakeUp" displayName="UglyDataForMakeUp" ref="I14:O50" tableType="queryTable" totalsRowShown="0">
  <autoFilter ref="I14:O50" xr:uid="{D7F5E891-220A-4462-9D9B-E91BAE0B85D5}"/>
  <tableColumns count="7">
    <tableColumn id="1" xr3:uid="{9542438B-DEBE-49C8-96E1-AE59E3B3EACF}" uniqueName="1" name="Category" queryTableFieldId="1"/>
    <tableColumn id="2" xr3:uid="{3FBD2AB3-E729-46EC-B1B8-E310D7CD1C1D}" uniqueName="2" name="Name" queryTableFieldId="2"/>
    <tableColumn id="3" xr3:uid="{75BD9314-711C-45B5-A647-1FEAAAFC10D9}" uniqueName="3" name="Q1" queryTableFieldId="3"/>
    <tableColumn id="4" xr3:uid="{24812A02-A59E-4083-814B-783FDC74740C}" uniqueName="4" name="Q2" queryTableFieldId="4"/>
    <tableColumn id="5" xr3:uid="{7B3BCB93-A37A-4E5C-946D-793629BF459B}" uniqueName="5" name="Q3" queryTableFieldId="5"/>
    <tableColumn id="6" xr3:uid="{D92CEC69-E96A-4E78-8AD5-E6025DA5319B}" uniqueName="6" name="Q4" queryTableFieldId="6"/>
    <tableColumn id="7" xr3:uid="{EB56D71D-23A4-47E4-862B-E2095D7AFA19}" uniqueName="7" name="Total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20/02/21/power-query-challenge-from-mr-excel-reshaping-dat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youtube.com/watch?v=S9ow-1Jq_rE" TargetMode="External"/><Relationship Id="rId1" Type="http://schemas.openxmlformats.org/officeDocument/2006/relationships/pivotTable" Target="../pivotTables/pivotTable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D8619-3B18-4FAA-8DCE-8C00820ADE3B}">
  <dimension ref="A1:J27"/>
  <sheetViews>
    <sheetView showGridLines="0" tabSelected="1" zoomScale="175" zoomScaleNormal="175" workbookViewId="0">
      <selection activeCell="B11" sqref="B11"/>
    </sheetView>
  </sheetViews>
  <sheetFormatPr defaultColWidth="0" defaultRowHeight="18" customHeight="1" zeroHeight="1" x14ac:dyDescent="0.35"/>
  <cols>
    <col min="1" max="1" width="11.42578125" style="26" bestFit="1" customWidth="1"/>
    <col min="2" max="2" width="10.28515625" style="26" customWidth="1"/>
    <col min="3" max="3" width="7.5703125" style="26" customWidth="1"/>
    <col min="4" max="4" width="10.28515625" style="26" customWidth="1"/>
    <col min="5" max="5" width="7.5703125" style="26" customWidth="1"/>
    <col min="6" max="6" width="10.28515625" style="26" customWidth="1"/>
    <col min="7" max="7" width="7.5703125" style="26" customWidth="1"/>
    <col min="8" max="8" width="10.28515625" style="26" customWidth="1"/>
    <col min="9" max="9" width="7.5703125" style="26" customWidth="1"/>
    <col min="10" max="10" width="10.28515625" style="26" customWidth="1"/>
    <col min="11" max="16384" width="10.28515625" style="26" hidden="1"/>
  </cols>
  <sheetData>
    <row r="1" spans="1:10" x14ac:dyDescent="0.35">
      <c r="A1" s="25">
        <v>1</v>
      </c>
    </row>
    <row r="2" spans="1:10" x14ac:dyDescent="0.35">
      <c r="A2" s="25"/>
    </row>
    <row r="3" spans="1:10" x14ac:dyDescent="0.35">
      <c r="A3" s="25"/>
    </row>
    <row r="4" spans="1:10" x14ac:dyDescent="0.35">
      <c r="A4" s="25"/>
    </row>
    <row r="5" spans="1:10" x14ac:dyDescent="0.35">
      <c r="A5" s="25"/>
    </row>
    <row r="6" spans="1:10" x14ac:dyDescent="0.35">
      <c r="A6" s="25"/>
    </row>
    <row r="7" spans="1:10" x14ac:dyDescent="0.35">
      <c r="A7" s="25"/>
    </row>
    <row r="8" spans="1:10" x14ac:dyDescent="0.35">
      <c r="A8" s="26" t="s">
        <v>65</v>
      </c>
    </row>
    <row r="9" spans="1:10" x14ac:dyDescent="0.35">
      <c r="A9" s="27" t="s">
        <v>66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  <row r="22" ht="18" hidden="1" customHeight="1" x14ac:dyDescent="0.35"/>
    <row r="23" ht="18" hidden="1" customHeight="1" x14ac:dyDescent="0.35"/>
    <row r="24" ht="18" hidden="1" customHeight="1" x14ac:dyDescent="0.35"/>
    <row r="25" ht="18" hidden="1" customHeight="1" x14ac:dyDescent="0.35"/>
    <row r="26" ht="18" hidden="1" customHeight="1" x14ac:dyDescent="0.35"/>
    <row r="27" ht="18" hidden="1" customHeight="1" x14ac:dyDescent="0.35"/>
  </sheetData>
  <mergeCells count="1">
    <mergeCell ref="A9:J9"/>
  </mergeCells>
  <hyperlinks>
    <hyperlink ref="A9:J9" r:id="rId1" display="http://wmfexcel.com/2020/02/21/power-query-challenge-from-mr-excel-reshaping-data" xr:uid="{2DC4FD87-7A70-4D4E-8C28-1B362D31D10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J56"/>
  <sheetViews>
    <sheetView showGridLines="0" zoomScale="115" zoomScaleNormal="115" workbookViewId="0">
      <selection activeCell="A13" sqref="A13:XFD13"/>
    </sheetView>
  </sheetViews>
  <sheetFormatPr defaultColWidth="9.140625" defaultRowHeight="15" x14ac:dyDescent="0.25"/>
  <cols>
    <col min="1" max="1" width="24" style="1" bestFit="1" customWidth="1"/>
    <col min="2" max="2" width="12.42578125" style="1" customWidth="1"/>
    <col min="3" max="6" width="10.5703125" style="1" customWidth="1"/>
    <col min="7" max="7" width="11.28515625" style="1" bestFit="1" customWidth="1"/>
    <col min="8" max="8" width="10.5703125" style="1" customWidth="1"/>
    <col min="9" max="9" width="18.42578125" style="1" bestFit="1" customWidth="1"/>
    <col min="10" max="10" width="11.42578125" style="1" bestFit="1" customWidth="1"/>
    <col min="11" max="14" width="5.7109375" style="1" bestFit="1" customWidth="1"/>
    <col min="15" max="15" width="7.7109375" style="1" bestFit="1" customWidth="1"/>
    <col min="16" max="16" width="11.7109375" style="1" customWidth="1"/>
    <col min="17" max="17" width="22.42578125" style="1" bestFit="1" customWidth="1"/>
    <col min="18" max="18" width="18.28515625" style="1" bestFit="1" customWidth="1"/>
    <col min="19" max="22" width="10.140625" style="1" bestFit="1" customWidth="1"/>
    <col min="23" max="24" width="11.28515625" style="1" bestFit="1" customWidth="1"/>
    <col min="25" max="26" width="11.7109375" style="1" customWidth="1"/>
    <col min="27" max="35" width="11" style="1" customWidth="1"/>
    <col min="36" max="16384" width="9.140625" style="1"/>
  </cols>
  <sheetData>
    <row r="1" spans="1:36" x14ac:dyDescent="0.25">
      <c r="A1" s="6" t="s">
        <v>20</v>
      </c>
      <c r="B1" s="7" t="s">
        <v>21</v>
      </c>
    </row>
    <row r="2" spans="1:36" x14ac:dyDescent="0.25">
      <c r="A2" s="6"/>
      <c r="B2" s="7"/>
    </row>
    <row r="3" spans="1:36" x14ac:dyDescent="0.25">
      <c r="A3" s="1" t="s">
        <v>0</v>
      </c>
    </row>
    <row r="5" spans="1:36" hidden="1" x14ac:dyDescent="0.25">
      <c r="A5" s="11" t="s">
        <v>24</v>
      </c>
      <c r="B5" s="12" t="s">
        <v>25</v>
      </c>
      <c r="C5" s="12" t="s">
        <v>26</v>
      </c>
      <c r="D5" s="12" t="s">
        <v>27</v>
      </c>
      <c r="E5" s="12" t="s">
        <v>28</v>
      </c>
      <c r="F5" s="12" t="s">
        <v>29</v>
      </c>
      <c r="G5" s="12" t="s">
        <v>30</v>
      </c>
      <c r="H5" s="12" t="s">
        <v>31</v>
      </c>
      <c r="I5" s="12" t="s">
        <v>32</v>
      </c>
      <c r="J5" s="12" t="s">
        <v>33</v>
      </c>
      <c r="K5" s="12" t="s">
        <v>34</v>
      </c>
      <c r="L5" s="12" t="s">
        <v>35</v>
      </c>
      <c r="M5" s="12" t="s">
        <v>36</v>
      </c>
      <c r="N5" s="12" t="s">
        <v>37</v>
      </c>
      <c r="O5" s="12" t="s">
        <v>38</v>
      </c>
      <c r="P5" s="12" t="s">
        <v>39</v>
      </c>
      <c r="Q5" s="12" t="s">
        <v>40</v>
      </c>
      <c r="R5" s="12" t="s">
        <v>41</v>
      </c>
      <c r="S5" s="12" t="s">
        <v>42</v>
      </c>
      <c r="T5" s="12" t="s">
        <v>43</v>
      </c>
      <c r="U5" s="12" t="s">
        <v>44</v>
      </c>
      <c r="V5" s="12" t="s">
        <v>45</v>
      </c>
      <c r="W5" s="12" t="s">
        <v>46</v>
      </c>
      <c r="X5" s="12" t="s">
        <v>47</v>
      </c>
      <c r="Y5" s="12" t="s">
        <v>48</v>
      </c>
      <c r="Z5" s="13" t="s">
        <v>49</v>
      </c>
      <c r="AA5" s="18" t="s">
        <v>50</v>
      </c>
      <c r="AB5" s="18" t="s">
        <v>51</v>
      </c>
      <c r="AC5" s="18" t="s">
        <v>52</v>
      </c>
      <c r="AD5" s="18" t="s">
        <v>53</v>
      </c>
      <c r="AE5" s="18" t="s">
        <v>54</v>
      </c>
      <c r="AF5" s="18" t="s">
        <v>55</v>
      </c>
      <c r="AG5" s="18" t="s">
        <v>56</v>
      </c>
      <c r="AH5" s="18" t="s">
        <v>57</v>
      </c>
      <c r="AI5" s="18" t="s">
        <v>58</v>
      </c>
      <c r="AJ5" s="18" t="s">
        <v>59</v>
      </c>
    </row>
    <row r="6" spans="1:36" x14ac:dyDescent="0.25">
      <c r="A6" s="9" t="s">
        <v>1</v>
      </c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  <c r="G6" s="8" t="s">
        <v>7</v>
      </c>
      <c r="H6" s="8" t="s">
        <v>3</v>
      </c>
      <c r="I6" s="8" t="s">
        <v>4</v>
      </c>
      <c r="J6" s="8" t="s">
        <v>5</v>
      </c>
      <c r="K6" s="8" t="s">
        <v>6</v>
      </c>
      <c r="L6" s="8" t="s">
        <v>8</v>
      </c>
      <c r="M6" s="8" t="s">
        <v>3</v>
      </c>
      <c r="N6" s="8" t="s">
        <v>4</v>
      </c>
      <c r="O6" s="8" t="s">
        <v>5</v>
      </c>
      <c r="P6" s="8" t="s">
        <v>6</v>
      </c>
      <c r="Q6" s="8" t="s">
        <v>9</v>
      </c>
      <c r="R6" s="8" t="s">
        <v>3</v>
      </c>
      <c r="S6" s="8" t="s">
        <v>4</v>
      </c>
      <c r="T6" s="8" t="s">
        <v>5</v>
      </c>
      <c r="U6" s="8" t="s">
        <v>6</v>
      </c>
      <c r="V6" s="8" t="s">
        <v>10</v>
      </c>
      <c r="W6" s="8" t="s">
        <v>3</v>
      </c>
      <c r="X6" s="8" t="s">
        <v>4</v>
      </c>
      <c r="Y6" s="8" t="s">
        <v>5</v>
      </c>
      <c r="Z6" s="10" t="s">
        <v>6</v>
      </c>
      <c r="AA6" s="18" t="s">
        <v>22</v>
      </c>
      <c r="AB6" s="18" t="s">
        <v>3</v>
      </c>
      <c r="AC6" s="18" t="s">
        <v>4</v>
      </c>
      <c r="AD6" s="18" t="s">
        <v>5</v>
      </c>
      <c r="AE6" s="18" t="s">
        <v>6</v>
      </c>
      <c r="AF6" s="18" t="s">
        <v>23</v>
      </c>
      <c r="AG6" s="18" t="s">
        <v>3</v>
      </c>
      <c r="AH6" s="18" t="s">
        <v>4</v>
      </c>
      <c r="AI6" s="18" t="s">
        <v>5</v>
      </c>
      <c r="AJ6" s="18" t="s">
        <v>6</v>
      </c>
    </row>
    <row r="7" spans="1:36" x14ac:dyDescent="0.25">
      <c r="A7" s="9" t="s">
        <v>11</v>
      </c>
      <c r="B7" s="8">
        <v>64</v>
      </c>
      <c r="C7" s="8">
        <v>37.5</v>
      </c>
      <c r="D7" s="8">
        <v>25.5</v>
      </c>
      <c r="E7" s="8">
        <v>1</v>
      </c>
      <c r="F7" s="8">
        <v>0</v>
      </c>
      <c r="G7" s="8">
        <v>18</v>
      </c>
      <c r="H7" s="8">
        <v>14</v>
      </c>
      <c r="I7" s="8">
        <v>4</v>
      </c>
      <c r="J7" s="8">
        <v>0</v>
      </c>
      <c r="K7" s="8">
        <v>0</v>
      </c>
      <c r="L7" s="8">
        <v>4</v>
      </c>
      <c r="M7" s="8">
        <v>0</v>
      </c>
      <c r="N7" s="8">
        <v>4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42</v>
      </c>
      <c r="W7" s="8">
        <v>23.5</v>
      </c>
      <c r="X7" s="8">
        <v>17.5</v>
      </c>
      <c r="Y7" s="8">
        <v>1</v>
      </c>
      <c r="Z7" s="10">
        <v>0</v>
      </c>
      <c r="AA7" s="17">
        <v>226</v>
      </c>
      <c r="AB7" s="17">
        <v>51</v>
      </c>
      <c r="AC7" s="17">
        <v>47</v>
      </c>
      <c r="AD7" s="17">
        <v>60</v>
      </c>
      <c r="AE7" s="17">
        <v>68</v>
      </c>
      <c r="AF7" s="17">
        <v>249</v>
      </c>
      <c r="AG7" s="17">
        <v>63</v>
      </c>
      <c r="AH7" s="17">
        <v>72</v>
      </c>
      <c r="AI7" s="17">
        <v>19</v>
      </c>
      <c r="AJ7" s="17">
        <v>95</v>
      </c>
    </row>
    <row r="8" spans="1:36" x14ac:dyDescent="0.25">
      <c r="A8" s="9" t="s">
        <v>12</v>
      </c>
      <c r="B8" s="8">
        <v>88</v>
      </c>
      <c r="C8" s="8">
        <v>0</v>
      </c>
      <c r="D8" s="8">
        <v>48</v>
      </c>
      <c r="E8" s="8">
        <v>8</v>
      </c>
      <c r="F8" s="8">
        <v>32</v>
      </c>
      <c r="G8" s="8">
        <v>56</v>
      </c>
      <c r="H8" s="8">
        <v>0</v>
      </c>
      <c r="I8" s="8">
        <v>16</v>
      </c>
      <c r="J8" s="8">
        <v>8</v>
      </c>
      <c r="K8" s="8">
        <v>32</v>
      </c>
      <c r="L8" s="8">
        <v>8</v>
      </c>
      <c r="M8" s="8">
        <v>0</v>
      </c>
      <c r="N8" s="8">
        <v>8</v>
      </c>
      <c r="O8" s="8">
        <v>0</v>
      </c>
      <c r="P8" s="8">
        <v>0</v>
      </c>
      <c r="Q8" s="8">
        <v>8</v>
      </c>
      <c r="R8" s="8">
        <v>0</v>
      </c>
      <c r="S8" s="8">
        <v>8</v>
      </c>
      <c r="T8" s="8">
        <v>0</v>
      </c>
      <c r="U8" s="8">
        <v>0</v>
      </c>
      <c r="V8" s="8">
        <v>16</v>
      </c>
      <c r="W8" s="8">
        <v>0</v>
      </c>
      <c r="X8" s="8">
        <v>16</v>
      </c>
      <c r="Y8" s="8">
        <v>0</v>
      </c>
      <c r="Z8" s="10">
        <v>0</v>
      </c>
      <c r="AA8" s="17">
        <v>78</v>
      </c>
      <c r="AB8" s="17">
        <v>28</v>
      </c>
      <c r="AC8" s="17">
        <v>12</v>
      </c>
      <c r="AD8" s="17">
        <v>32</v>
      </c>
      <c r="AE8" s="17">
        <v>6</v>
      </c>
      <c r="AF8" s="17">
        <v>274</v>
      </c>
      <c r="AG8" s="17">
        <v>29</v>
      </c>
      <c r="AH8" s="17">
        <v>68</v>
      </c>
      <c r="AI8" s="17">
        <v>78</v>
      </c>
      <c r="AJ8" s="17">
        <v>99</v>
      </c>
    </row>
    <row r="9" spans="1:36" x14ac:dyDescent="0.25">
      <c r="A9" s="9" t="s">
        <v>13</v>
      </c>
      <c r="B9" s="8">
        <v>384</v>
      </c>
      <c r="C9" s="8">
        <v>176</v>
      </c>
      <c r="D9" s="8">
        <v>156</v>
      </c>
      <c r="E9" s="8">
        <v>52</v>
      </c>
      <c r="F9" s="8">
        <v>0</v>
      </c>
      <c r="G9" s="8">
        <v>24</v>
      </c>
      <c r="H9" s="8">
        <v>0</v>
      </c>
      <c r="I9" s="8">
        <v>24</v>
      </c>
      <c r="J9" s="8">
        <v>0</v>
      </c>
      <c r="K9" s="8">
        <v>0</v>
      </c>
      <c r="L9" s="8">
        <v>12</v>
      </c>
      <c r="M9" s="8">
        <v>0</v>
      </c>
      <c r="N9" s="8">
        <v>0</v>
      </c>
      <c r="O9" s="8">
        <v>12</v>
      </c>
      <c r="P9" s="8">
        <v>0</v>
      </c>
      <c r="Q9" s="8">
        <v>184</v>
      </c>
      <c r="R9" s="8">
        <v>152</v>
      </c>
      <c r="S9" s="8">
        <v>32</v>
      </c>
      <c r="T9" s="8">
        <v>0</v>
      </c>
      <c r="U9" s="8">
        <v>0</v>
      </c>
      <c r="V9" s="8">
        <v>164</v>
      </c>
      <c r="W9" s="8">
        <v>24</v>
      </c>
      <c r="X9" s="8">
        <v>100</v>
      </c>
      <c r="Y9" s="8">
        <v>40</v>
      </c>
      <c r="Z9" s="10">
        <v>0</v>
      </c>
      <c r="AA9" s="17">
        <v>124</v>
      </c>
      <c r="AB9" s="17">
        <v>33</v>
      </c>
      <c r="AC9" s="17">
        <v>20</v>
      </c>
      <c r="AD9" s="17">
        <v>37</v>
      </c>
      <c r="AE9" s="17">
        <v>34</v>
      </c>
      <c r="AF9" s="17">
        <v>221</v>
      </c>
      <c r="AG9" s="17">
        <v>71</v>
      </c>
      <c r="AH9" s="17">
        <v>2</v>
      </c>
      <c r="AI9" s="17">
        <v>89</v>
      </c>
      <c r="AJ9" s="17">
        <v>59</v>
      </c>
    </row>
    <row r="10" spans="1:36" x14ac:dyDescent="0.25">
      <c r="A10" s="9" t="s">
        <v>14</v>
      </c>
      <c r="B10" s="8">
        <v>103.5</v>
      </c>
      <c r="C10" s="8">
        <v>44</v>
      </c>
      <c r="D10" s="8">
        <v>58.5</v>
      </c>
      <c r="E10" s="8">
        <v>1</v>
      </c>
      <c r="F10" s="8">
        <v>0</v>
      </c>
      <c r="G10" s="8">
        <v>21</v>
      </c>
      <c r="H10" s="8">
        <v>16.5</v>
      </c>
      <c r="I10" s="8">
        <v>4.5</v>
      </c>
      <c r="J10" s="8">
        <v>0</v>
      </c>
      <c r="K10" s="8">
        <v>0</v>
      </c>
      <c r="L10" s="8">
        <v>18</v>
      </c>
      <c r="M10" s="8">
        <v>0</v>
      </c>
      <c r="N10" s="8">
        <v>17</v>
      </c>
      <c r="O10" s="8">
        <v>1</v>
      </c>
      <c r="P10" s="8">
        <v>0</v>
      </c>
      <c r="Q10" s="8">
        <v>45</v>
      </c>
      <c r="R10" s="8">
        <v>16</v>
      </c>
      <c r="S10" s="8">
        <v>29</v>
      </c>
      <c r="T10" s="8">
        <v>0</v>
      </c>
      <c r="U10" s="8">
        <v>0</v>
      </c>
      <c r="V10" s="8">
        <v>19.5</v>
      </c>
      <c r="W10" s="8">
        <v>11.5</v>
      </c>
      <c r="X10" s="8">
        <v>8</v>
      </c>
      <c r="Y10" s="8">
        <v>0</v>
      </c>
      <c r="Z10" s="10">
        <v>0</v>
      </c>
      <c r="AA10" s="17">
        <v>213</v>
      </c>
      <c r="AB10" s="17">
        <v>59</v>
      </c>
      <c r="AC10" s="17">
        <v>97</v>
      </c>
      <c r="AD10" s="17">
        <v>49</v>
      </c>
      <c r="AE10" s="17">
        <v>8</v>
      </c>
      <c r="AF10" s="17">
        <v>220</v>
      </c>
      <c r="AG10" s="17">
        <v>92</v>
      </c>
      <c r="AH10" s="17">
        <v>39</v>
      </c>
      <c r="AI10" s="17">
        <v>9</v>
      </c>
      <c r="AJ10" s="17">
        <v>80</v>
      </c>
    </row>
    <row r="11" spans="1:36" x14ac:dyDescent="0.25">
      <c r="A11" s="9" t="s">
        <v>15</v>
      </c>
      <c r="B11" s="8">
        <v>113.5</v>
      </c>
      <c r="C11" s="8">
        <v>60</v>
      </c>
      <c r="D11" s="8">
        <v>53</v>
      </c>
      <c r="E11" s="8">
        <v>0.5</v>
      </c>
      <c r="F11" s="8">
        <v>0</v>
      </c>
      <c r="G11" s="8">
        <v>82.5</v>
      </c>
      <c r="H11" s="8">
        <v>53</v>
      </c>
      <c r="I11" s="8">
        <v>29.5</v>
      </c>
      <c r="J11" s="8">
        <v>0</v>
      </c>
      <c r="K11" s="8">
        <v>0</v>
      </c>
      <c r="L11" s="8">
        <v>15</v>
      </c>
      <c r="M11" s="8">
        <v>0</v>
      </c>
      <c r="N11" s="8">
        <v>15</v>
      </c>
      <c r="O11" s="8">
        <v>0</v>
      </c>
      <c r="P11" s="8">
        <v>0</v>
      </c>
      <c r="Q11" s="8">
        <v>8</v>
      </c>
      <c r="R11" s="8">
        <v>0</v>
      </c>
      <c r="S11" s="8">
        <v>8</v>
      </c>
      <c r="T11" s="8">
        <v>0</v>
      </c>
      <c r="U11" s="8">
        <v>0</v>
      </c>
      <c r="V11" s="8">
        <v>8</v>
      </c>
      <c r="W11" s="8">
        <v>7</v>
      </c>
      <c r="X11" s="8">
        <v>0.5</v>
      </c>
      <c r="Y11" s="8">
        <v>0.5</v>
      </c>
      <c r="Z11" s="10">
        <v>0</v>
      </c>
      <c r="AA11" s="17">
        <v>260</v>
      </c>
      <c r="AB11" s="17">
        <v>78</v>
      </c>
      <c r="AC11" s="17">
        <v>35</v>
      </c>
      <c r="AD11" s="17">
        <v>56</v>
      </c>
      <c r="AE11" s="17">
        <v>91</v>
      </c>
      <c r="AF11" s="17">
        <v>159</v>
      </c>
      <c r="AG11" s="17">
        <v>43</v>
      </c>
      <c r="AH11" s="17">
        <v>53</v>
      </c>
      <c r="AI11" s="17">
        <v>6</v>
      </c>
      <c r="AJ11" s="17">
        <v>57</v>
      </c>
    </row>
    <row r="12" spans="1:36" x14ac:dyDescent="0.25">
      <c r="A12" s="14" t="s">
        <v>16</v>
      </c>
      <c r="B12" s="15">
        <v>292.5</v>
      </c>
      <c r="C12" s="15">
        <v>122</v>
      </c>
      <c r="D12" s="15">
        <v>160.5</v>
      </c>
      <c r="E12" s="15">
        <v>10</v>
      </c>
      <c r="F12" s="15">
        <v>0</v>
      </c>
      <c r="G12" s="15">
        <v>63</v>
      </c>
      <c r="H12" s="15">
        <v>60.5</v>
      </c>
      <c r="I12" s="15">
        <v>2.5</v>
      </c>
      <c r="J12" s="15">
        <v>0</v>
      </c>
      <c r="K12" s="15">
        <v>0</v>
      </c>
      <c r="L12" s="15">
        <v>93</v>
      </c>
      <c r="M12" s="15">
        <v>0</v>
      </c>
      <c r="N12" s="15">
        <v>83</v>
      </c>
      <c r="O12" s="15">
        <v>10</v>
      </c>
      <c r="P12" s="15">
        <v>0</v>
      </c>
      <c r="Q12" s="15">
        <v>114</v>
      </c>
      <c r="R12" s="15">
        <v>48</v>
      </c>
      <c r="S12" s="15">
        <v>66</v>
      </c>
      <c r="T12" s="15">
        <v>0</v>
      </c>
      <c r="U12" s="15">
        <v>0</v>
      </c>
      <c r="V12" s="15">
        <v>22.5</v>
      </c>
      <c r="W12" s="15">
        <v>13.5</v>
      </c>
      <c r="X12" s="15">
        <v>9</v>
      </c>
      <c r="Y12" s="15">
        <v>0</v>
      </c>
      <c r="Z12" s="16">
        <v>0</v>
      </c>
      <c r="AA12" s="19">
        <v>160</v>
      </c>
      <c r="AB12" s="19">
        <v>72</v>
      </c>
      <c r="AC12" s="19">
        <v>13</v>
      </c>
      <c r="AD12" s="19">
        <v>32</v>
      </c>
      <c r="AE12" s="19">
        <v>43</v>
      </c>
      <c r="AF12" s="19">
        <v>243</v>
      </c>
      <c r="AG12" s="19">
        <v>75</v>
      </c>
      <c r="AH12" s="19">
        <v>95</v>
      </c>
      <c r="AI12" s="19">
        <v>18</v>
      </c>
      <c r="AJ12" s="19">
        <v>55</v>
      </c>
    </row>
    <row r="13" spans="1:36" x14ac:dyDescent="0.25">
      <c r="A13" s="1" t="s">
        <v>17</v>
      </c>
      <c r="H13"/>
      <c r="I13"/>
      <c r="J13"/>
      <c r="K13"/>
      <c r="L13"/>
      <c r="M13"/>
      <c r="N13"/>
      <c r="O13"/>
      <c r="P13"/>
      <c r="Q13"/>
      <c r="R13"/>
    </row>
    <row r="14" spans="1:36" ht="22.5" x14ac:dyDescent="0.25">
      <c r="A14" s="2" t="s">
        <v>1</v>
      </c>
      <c r="B14" s="3" t="s">
        <v>18</v>
      </c>
      <c r="C14" s="3" t="s">
        <v>3</v>
      </c>
      <c r="D14" s="3" t="s">
        <v>4</v>
      </c>
      <c r="E14" s="3" t="s">
        <v>5</v>
      </c>
      <c r="F14" s="3" t="s">
        <v>6</v>
      </c>
      <c r="G14" s="5" t="s">
        <v>19</v>
      </c>
      <c r="H14"/>
      <c r="I14" s="21" t="s">
        <v>60</v>
      </c>
      <c r="J14" s="22" t="s">
        <v>61</v>
      </c>
      <c r="K14" s="22" t="s">
        <v>3</v>
      </c>
      <c r="L14" s="22" t="s">
        <v>4</v>
      </c>
      <c r="M14" s="22" t="s">
        <v>5</v>
      </c>
      <c r="N14" s="22" t="s">
        <v>6</v>
      </c>
      <c r="O14" s="22" t="s">
        <v>19</v>
      </c>
      <c r="P14"/>
      <c r="Q14"/>
      <c r="R14"/>
    </row>
    <row r="15" spans="1:36" x14ac:dyDescent="0.25">
      <c r="A15" s="4" t="s">
        <v>11</v>
      </c>
      <c r="B15" s="4" t="s">
        <v>7</v>
      </c>
      <c r="C15" s="4">
        <f t="shared" ref="C15:F20" si="0">H7</f>
        <v>14</v>
      </c>
      <c r="D15" s="4">
        <f t="shared" si="0"/>
        <v>4</v>
      </c>
      <c r="E15" s="4">
        <f t="shared" si="0"/>
        <v>0</v>
      </c>
      <c r="F15" s="4">
        <f t="shared" si="0"/>
        <v>0</v>
      </c>
      <c r="G15" s="4">
        <f>SUM(C15:F15)</f>
        <v>18</v>
      </c>
      <c r="H15"/>
      <c r="I15" s="23" t="s">
        <v>11</v>
      </c>
      <c r="J15" s="23" t="s">
        <v>7</v>
      </c>
      <c r="K15" s="22">
        <v>14</v>
      </c>
      <c r="L15" s="22">
        <v>4</v>
      </c>
      <c r="M15" s="22">
        <v>0</v>
      </c>
      <c r="N15" s="22">
        <v>0</v>
      </c>
      <c r="O15" s="22">
        <v>18</v>
      </c>
      <c r="P15"/>
      <c r="Q15" s="24" t="s">
        <v>63</v>
      </c>
      <c r="R15"/>
      <c r="S15" s="24" t="s">
        <v>64</v>
      </c>
      <c r="T15"/>
      <c r="U15"/>
      <c r="V15"/>
      <c r="W15"/>
      <c r="X15"/>
    </row>
    <row r="16" spans="1:36" x14ac:dyDescent="0.25">
      <c r="A16" s="4" t="s">
        <v>12</v>
      </c>
      <c r="B16" s="4" t="s">
        <v>7</v>
      </c>
      <c r="C16" s="4">
        <f t="shared" si="0"/>
        <v>0</v>
      </c>
      <c r="D16" s="4">
        <f t="shared" si="0"/>
        <v>16</v>
      </c>
      <c r="E16" s="4">
        <f t="shared" si="0"/>
        <v>8</v>
      </c>
      <c r="F16" s="4">
        <f t="shared" si="0"/>
        <v>32</v>
      </c>
      <c r="G16" s="4">
        <f t="shared" ref="G16:G38" si="1">SUM(C16:F16)</f>
        <v>56</v>
      </c>
      <c r="H16"/>
      <c r="I16" s="23" t="s">
        <v>12</v>
      </c>
      <c r="J16" s="23" t="s">
        <v>7</v>
      </c>
      <c r="K16" s="22">
        <v>0</v>
      </c>
      <c r="L16" s="22">
        <v>16</v>
      </c>
      <c r="M16" s="22">
        <v>8</v>
      </c>
      <c r="N16" s="22">
        <v>32</v>
      </c>
      <c r="O16" s="22">
        <v>56</v>
      </c>
      <c r="P16"/>
      <c r="Q16" s="24" t="s">
        <v>61</v>
      </c>
      <c r="R16" s="24" t="s">
        <v>60</v>
      </c>
      <c r="S16" t="s">
        <v>3</v>
      </c>
      <c r="T16" t="s">
        <v>4</v>
      </c>
      <c r="U16" t="s">
        <v>5</v>
      </c>
      <c r="V16" t="s">
        <v>6</v>
      </c>
      <c r="W16" t="s">
        <v>62</v>
      </c>
      <c r="X16"/>
    </row>
    <row r="17" spans="1:24" x14ac:dyDescent="0.25">
      <c r="A17" s="4" t="s">
        <v>13</v>
      </c>
      <c r="B17" s="4" t="s">
        <v>7</v>
      </c>
      <c r="C17" s="4">
        <f t="shared" si="0"/>
        <v>0</v>
      </c>
      <c r="D17" s="4">
        <f t="shared" si="0"/>
        <v>24</v>
      </c>
      <c r="E17" s="4">
        <f t="shared" si="0"/>
        <v>0</v>
      </c>
      <c r="F17" s="4">
        <f t="shared" si="0"/>
        <v>0</v>
      </c>
      <c r="G17" s="4">
        <f t="shared" si="1"/>
        <v>24</v>
      </c>
      <c r="H17"/>
      <c r="I17" s="23" t="s">
        <v>13</v>
      </c>
      <c r="J17" s="23" t="s">
        <v>7</v>
      </c>
      <c r="K17" s="22">
        <v>0</v>
      </c>
      <c r="L17" s="22">
        <v>24</v>
      </c>
      <c r="M17" s="22">
        <v>0</v>
      </c>
      <c r="N17" s="22">
        <v>0</v>
      </c>
      <c r="O17" s="22">
        <v>24</v>
      </c>
      <c r="P17"/>
      <c r="Q17" t="s">
        <v>7</v>
      </c>
      <c r="R17" t="s">
        <v>11</v>
      </c>
      <c r="S17" s="20">
        <v>14</v>
      </c>
      <c r="T17" s="20">
        <v>4</v>
      </c>
      <c r="U17" s="20">
        <v>0</v>
      </c>
      <c r="V17" s="20">
        <v>0</v>
      </c>
      <c r="W17" s="20">
        <v>18</v>
      </c>
      <c r="X17"/>
    </row>
    <row r="18" spans="1:24" x14ac:dyDescent="0.25">
      <c r="A18" s="4" t="s">
        <v>14</v>
      </c>
      <c r="B18" s="4" t="s">
        <v>7</v>
      </c>
      <c r="C18" s="4">
        <f t="shared" si="0"/>
        <v>16.5</v>
      </c>
      <c r="D18" s="4">
        <f t="shared" si="0"/>
        <v>4.5</v>
      </c>
      <c r="E18" s="4">
        <f t="shared" si="0"/>
        <v>0</v>
      </c>
      <c r="F18" s="4">
        <f t="shared" si="0"/>
        <v>0</v>
      </c>
      <c r="G18" s="4">
        <f t="shared" si="1"/>
        <v>21</v>
      </c>
      <c r="H18"/>
      <c r="I18" s="23" t="s">
        <v>14</v>
      </c>
      <c r="J18" s="23" t="s">
        <v>7</v>
      </c>
      <c r="K18" s="22">
        <v>16.5</v>
      </c>
      <c r="L18" s="22">
        <v>4.5</v>
      </c>
      <c r="M18" s="22">
        <v>0</v>
      </c>
      <c r="N18" s="22">
        <v>0</v>
      </c>
      <c r="O18" s="22">
        <v>21</v>
      </c>
      <c r="P18"/>
      <c r="Q18" t="s">
        <v>7</v>
      </c>
      <c r="R18" t="s">
        <v>12</v>
      </c>
      <c r="S18" s="20">
        <v>0</v>
      </c>
      <c r="T18" s="20">
        <v>16</v>
      </c>
      <c r="U18" s="20">
        <v>8</v>
      </c>
      <c r="V18" s="20">
        <v>32</v>
      </c>
      <c r="W18" s="20">
        <v>56</v>
      </c>
      <c r="X18"/>
    </row>
    <row r="19" spans="1:24" x14ac:dyDescent="0.25">
      <c r="A19" s="4" t="s">
        <v>15</v>
      </c>
      <c r="B19" s="4" t="s">
        <v>7</v>
      </c>
      <c r="C19" s="4">
        <f t="shared" si="0"/>
        <v>53</v>
      </c>
      <c r="D19" s="4">
        <f t="shared" si="0"/>
        <v>29.5</v>
      </c>
      <c r="E19" s="4">
        <f t="shared" si="0"/>
        <v>0</v>
      </c>
      <c r="F19" s="4">
        <f t="shared" si="0"/>
        <v>0</v>
      </c>
      <c r="G19" s="4">
        <f t="shared" si="1"/>
        <v>82.5</v>
      </c>
      <c r="H19"/>
      <c r="I19" s="23" t="s">
        <v>15</v>
      </c>
      <c r="J19" s="23" t="s">
        <v>7</v>
      </c>
      <c r="K19" s="22">
        <v>53</v>
      </c>
      <c r="L19" s="22">
        <v>29.5</v>
      </c>
      <c r="M19" s="22">
        <v>0</v>
      </c>
      <c r="N19" s="22">
        <v>0</v>
      </c>
      <c r="O19" s="22">
        <v>82.5</v>
      </c>
      <c r="P19"/>
      <c r="Q19" t="s">
        <v>7</v>
      </c>
      <c r="R19" t="s">
        <v>13</v>
      </c>
      <c r="S19" s="20">
        <v>0</v>
      </c>
      <c r="T19" s="20">
        <v>24</v>
      </c>
      <c r="U19" s="20">
        <v>0</v>
      </c>
      <c r="V19" s="20">
        <v>0</v>
      </c>
      <c r="W19" s="20">
        <v>24</v>
      </c>
      <c r="X19"/>
    </row>
    <row r="20" spans="1:24" x14ac:dyDescent="0.25">
      <c r="A20" s="4" t="s">
        <v>16</v>
      </c>
      <c r="B20" s="4" t="s">
        <v>7</v>
      </c>
      <c r="C20" s="4">
        <f t="shared" si="0"/>
        <v>60.5</v>
      </c>
      <c r="D20" s="4">
        <f t="shared" si="0"/>
        <v>2.5</v>
      </c>
      <c r="E20" s="4">
        <f t="shared" si="0"/>
        <v>0</v>
      </c>
      <c r="F20" s="4">
        <f t="shared" si="0"/>
        <v>0</v>
      </c>
      <c r="G20" s="4">
        <f t="shared" si="1"/>
        <v>63</v>
      </c>
      <c r="H20"/>
      <c r="I20" s="23" t="s">
        <v>16</v>
      </c>
      <c r="J20" s="23" t="s">
        <v>7</v>
      </c>
      <c r="K20" s="22">
        <v>60.5</v>
      </c>
      <c r="L20" s="22">
        <v>2.5</v>
      </c>
      <c r="M20" s="22">
        <v>0</v>
      </c>
      <c r="N20" s="22">
        <v>0</v>
      </c>
      <c r="O20" s="22">
        <v>63</v>
      </c>
      <c r="P20"/>
      <c r="Q20" t="s">
        <v>7</v>
      </c>
      <c r="R20" t="s">
        <v>14</v>
      </c>
      <c r="S20" s="20">
        <v>16.5</v>
      </c>
      <c r="T20" s="20">
        <v>4.5</v>
      </c>
      <c r="U20" s="20">
        <v>0</v>
      </c>
      <c r="V20" s="20">
        <v>0</v>
      </c>
      <c r="W20" s="20">
        <v>21</v>
      </c>
      <c r="X20"/>
    </row>
    <row r="21" spans="1:24" x14ac:dyDescent="0.25">
      <c r="A21" s="4" t="s">
        <v>11</v>
      </c>
      <c r="B21" s="4" t="s">
        <v>8</v>
      </c>
      <c r="C21" s="4">
        <f t="shared" ref="C21:F26" si="2">M7</f>
        <v>0</v>
      </c>
      <c r="D21" s="4">
        <f t="shared" si="2"/>
        <v>4</v>
      </c>
      <c r="E21" s="4">
        <f t="shared" si="2"/>
        <v>0</v>
      </c>
      <c r="F21" s="4">
        <f t="shared" si="2"/>
        <v>0</v>
      </c>
      <c r="G21" s="4">
        <f t="shared" si="1"/>
        <v>4</v>
      </c>
      <c r="H21"/>
      <c r="I21" s="23" t="s">
        <v>11</v>
      </c>
      <c r="J21" s="23" t="s">
        <v>8</v>
      </c>
      <c r="K21" s="22">
        <v>0</v>
      </c>
      <c r="L21" s="22">
        <v>4</v>
      </c>
      <c r="M21" s="22">
        <v>0</v>
      </c>
      <c r="N21" s="22">
        <v>0</v>
      </c>
      <c r="O21" s="22">
        <v>4</v>
      </c>
      <c r="P21"/>
      <c r="Q21" t="s">
        <v>7</v>
      </c>
      <c r="R21" t="s">
        <v>15</v>
      </c>
      <c r="S21" s="20">
        <v>53</v>
      </c>
      <c r="T21" s="20">
        <v>29.5</v>
      </c>
      <c r="U21" s="20">
        <v>0</v>
      </c>
      <c r="V21" s="20">
        <v>0</v>
      </c>
      <c r="W21" s="20">
        <v>82.5</v>
      </c>
      <c r="X21"/>
    </row>
    <row r="22" spans="1:24" x14ac:dyDescent="0.25">
      <c r="A22" s="4" t="s">
        <v>12</v>
      </c>
      <c r="B22" s="4" t="s">
        <v>8</v>
      </c>
      <c r="C22" s="4">
        <f t="shared" si="2"/>
        <v>0</v>
      </c>
      <c r="D22" s="4">
        <f t="shared" si="2"/>
        <v>8</v>
      </c>
      <c r="E22" s="4">
        <f t="shared" si="2"/>
        <v>0</v>
      </c>
      <c r="F22" s="4">
        <f t="shared" si="2"/>
        <v>0</v>
      </c>
      <c r="G22" s="4">
        <f t="shared" si="1"/>
        <v>8</v>
      </c>
      <c r="H22"/>
      <c r="I22" s="23" t="s">
        <v>12</v>
      </c>
      <c r="J22" s="23" t="s">
        <v>8</v>
      </c>
      <c r="K22" s="22">
        <v>0</v>
      </c>
      <c r="L22" s="22">
        <v>8</v>
      </c>
      <c r="M22" s="22">
        <v>0</v>
      </c>
      <c r="N22" s="22">
        <v>0</v>
      </c>
      <c r="O22" s="22">
        <v>8</v>
      </c>
      <c r="P22"/>
      <c r="Q22" t="s">
        <v>7</v>
      </c>
      <c r="R22" t="s">
        <v>16</v>
      </c>
      <c r="S22" s="20">
        <v>60.5</v>
      </c>
      <c r="T22" s="20">
        <v>2.5</v>
      </c>
      <c r="U22" s="20">
        <v>0</v>
      </c>
      <c r="V22" s="20">
        <v>0</v>
      </c>
      <c r="W22" s="20">
        <v>63</v>
      </c>
      <c r="X22"/>
    </row>
    <row r="23" spans="1:24" x14ac:dyDescent="0.25">
      <c r="A23" s="4" t="s">
        <v>13</v>
      </c>
      <c r="B23" s="4" t="s">
        <v>8</v>
      </c>
      <c r="C23" s="4">
        <f t="shared" si="2"/>
        <v>0</v>
      </c>
      <c r="D23" s="4">
        <f t="shared" si="2"/>
        <v>0</v>
      </c>
      <c r="E23" s="4">
        <f t="shared" si="2"/>
        <v>12</v>
      </c>
      <c r="F23" s="4">
        <f t="shared" si="2"/>
        <v>0</v>
      </c>
      <c r="G23" s="4">
        <f t="shared" si="1"/>
        <v>12</v>
      </c>
      <c r="H23"/>
      <c r="I23" s="23" t="s">
        <v>13</v>
      </c>
      <c r="J23" s="23" t="s">
        <v>8</v>
      </c>
      <c r="K23" s="22">
        <v>0</v>
      </c>
      <c r="L23" s="22">
        <v>0</v>
      </c>
      <c r="M23" s="22">
        <v>12</v>
      </c>
      <c r="N23" s="22">
        <v>0</v>
      </c>
      <c r="O23" s="22">
        <v>12</v>
      </c>
      <c r="P23"/>
      <c r="Q23" t="s">
        <v>8</v>
      </c>
      <c r="R23" t="s">
        <v>11</v>
      </c>
      <c r="S23" s="20">
        <v>0</v>
      </c>
      <c r="T23" s="20">
        <v>4</v>
      </c>
      <c r="U23" s="20">
        <v>0</v>
      </c>
      <c r="V23" s="20">
        <v>0</v>
      </c>
      <c r="W23" s="20">
        <v>4</v>
      </c>
      <c r="X23"/>
    </row>
    <row r="24" spans="1:24" x14ac:dyDescent="0.25">
      <c r="A24" s="4" t="s">
        <v>14</v>
      </c>
      <c r="B24" s="4" t="s">
        <v>8</v>
      </c>
      <c r="C24" s="4">
        <f t="shared" si="2"/>
        <v>0</v>
      </c>
      <c r="D24" s="4">
        <f t="shared" si="2"/>
        <v>17</v>
      </c>
      <c r="E24" s="4">
        <f t="shared" si="2"/>
        <v>1</v>
      </c>
      <c r="F24" s="4">
        <f t="shared" si="2"/>
        <v>0</v>
      </c>
      <c r="G24" s="4">
        <f t="shared" si="1"/>
        <v>18</v>
      </c>
      <c r="H24"/>
      <c r="I24" s="23" t="s">
        <v>14</v>
      </c>
      <c r="J24" s="23" t="s">
        <v>8</v>
      </c>
      <c r="K24" s="22">
        <v>0</v>
      </c>
      <c r="L24" s="22">
        <v>17</v>
      </c>
      <c r="M24" s="22">
        <v>1</v>
      </c>
      <c r="N24" s="22">
        <v>0</v>
      </c>
      <c r="O24" s="22">
        <v>18</v>
      </c>
      <c r="P24"/>
      <c r="Q24" t="s">
        <v>8</v>
      </c>
      <c r="R24" t="s">
        <v>12</v>
      </c>
      <c r="S24" s="20">
        <v>0</v>
      </c>
      <c r="T24" s="20">
        <v>8</v>
      </c>
      <c r="U24" s="20">
        <v>0</v>
      </c>
      <c r="V24" s="20">
        <v>0</v>
      </c>
      <c r="W24" s="20">
        <v>8</v>
      </c>
      <c r="X24"/>
    </row>
    <row r="25" spans="1:24" x14ac:dyDescent="0.25">
      <c r="A25" s="4" t="s">
        <v>15</v>
      </c>
      <c r="B25" s="4" t="s">
        <v>8</v>
      </c>
      <c r="C25" s="4">
        <f t="shared" si="2"/>
        <v>0</v>
      </c>
      <c r="D25" s="4">
        <f t="shared" si="2"/>
        <v>15</v>
      </c>
      <c r="E25" s="4">
        <f t="shared" si="2"/>
        <v>0</v>
      </c>
      <c r="F25" s="4">
        <f t="shared" si="2"/>
        <v>0</v>
      </c>
      <c r="G25" s="4">
        <f t="shared" si="1"/>
        <v>15</v>
      </c>
      <c r="H25"/>
      <c r="I25" s="23" t="s">
        <v>15</v>
      </c>
      <c r="J25" s="23" t="s">
        <v>8</v>
      </c>
      <c r="K25" s="22">
        <v>0</v>
      </c>
      <c r="L25" s="22">
        <v>15</v>
      </c>
      <c r="M25" s="22">
        <v>0</v>
      </c>
      <c r="N25" s="22">
        <v>0</v>
      </c>
      <c r="O25" s="22">
        <v>15</v>
      </c>
      <c r="P25"/>
      <c r="Q25" t="s">
        <v>8</v>
      </c>
      <c r="R25" t="s">
        <v>13</v>
      </c>
      <c r="S25" s="20">
        <v>0</v>
      </c>
      <c r="T25" s="20">
        <v>0</v>
      </c>
      <c r="U25" s="20">
        <v>12</v>
      </c>
      <c r="V25" s="20">
        <v>0</v>
      </c>
      <c r="W25" s="20">
        <v>12</v>
      </c>
      <c r="X25"/>
    </row>
    <row r="26" spans="1:24" x14ac:dyDescent="0.25">
      <c r="A26" s="4" t="s">
        <v>16</v>
      </c>
      <c r="B26" s="4" t="s">
        <v>8</v>
      </c>
      <c r="C26" s="4">
        <f t="shared" si="2"/>
        <v>0</v>
      </c>
      <c r="D26" s="4">
        <f t="shared" si="2"/>
        <v>83</v>
      </c>
      <c r="E26" s="4">
        <f t="shared" si="2"/>
        <v>10</v>
      </c>
      <c r="F26" s="4">
        <f t="shared" si="2"/>
        <v>0</v>
      </c>
      <c r="G26" s="4">
        <f t="shared" si="1"/>
        <v>93</v>
      </c>
      <c r="H26"/>
      <c r="I26" s="23" t="s">
        <v>16</v>
      </c>
      <c r="J26" s="23" t="s">
        <v>8</v>
      </c>
      <c r="K26" s="22">
        <v>0</v>
      </c>
      <c r="L26" s="22">
        <v>83</v>
      </c>
      <c r="M26" s="22">
        <v>10</v>
      </c>
      <c r="N26" s="22">
        <v>0</v>
      </c>
      <c r="O26" s="22">
        <v>93</v>
      </c>
      <c r="P26"/>
      <c r="Q26" t="s">
        <v>8</v>
      </c>
      <c r="R26" t="s">
        <v>14</v>
      </c>
      <c r="S26" s="20">
        <v>0</v>
      </c>
      <c r="T26" s="20">
        <v>17</v>
      </c>
      <c r="U26" s="20">
        <v>1</v>
      </c>
      <c r="V26" s="20">
        <v>0</v>
      </c>
      <c r="W26" s="20">
        <v>18</v>
      </c>
      <c r="X26"/>
    </row>
    <row r="27" spans="1:24" x14ac:dyDescent="0.25">
      <c r="A27" s="4" t="s">
        <v>11</v>
      </c>
      <c r="B27" s="4" t="s">
        <v>9</v>
      </c>
      <c r="C27" s="4">
        <f t="shared" ref="C27:F32" si="3">R7</f>
        <v>0</v>
      </c>
      <c r="D27" s="4">
        <f t="shared" si="3"/>
        <v>0</v>
      </c>
      <c r="E27" s="4">
        <f t="shared" si="3"/>
        <v>0</v>
      </c>
      <c r="F27" s="4">
        <f t="shared" si="3"/>
        <v>0</v>
      </c>
      <c r="G27" s="4">
        <f t="shared" si="1"/>
        <v>0</v>
      </c>
      <c r="H27"/>
      <c r="I27" s="23" t="s">
        <v>11</v>
      </c>
      <c r="J27" s="23" t="s">
        <v>9</v>
      </c>
      <c r="K27" s="22">
        <v>0</v>
      </c>
      <c r="L27" s="22">
        <v>0</v>
      </c>
      <c r="M27" s="22">
        <v>0</v>
      </c>
      <c r="N27" s="22">
        <v>0</v>
      </c>
      <c r="O27" s="22">
        <v>0</v>
      </c>
      <c r="P27"/>
      <c r="Q27" t="s">
        <v>8</v>
      </c>
      <c r="R27" t="s">
        <v>15</v>
      </c>
      <c r="S27" s="20">
        <v>0</v>
      </c>
      <c r="T27" s="20">
        <v>15</v>
      </c>
      <c r="U27" s="20">
        <v>0</v>
      </c>
      <c r="V27" s="20">
        <v>0</v>
      </c>
      <c r="W27" s="20">
        <v>15</v>
      </c>
      <c r="X27"/>
    </row>
    <row r="28" spans="1:24" x14ac:dyDescent="0.25">
      <c r="A28" s="4" t="s">
        <v>12</v>
      </c>
      <c r="B28" s="4" t="s">
        <v>9</v>
      </c>
      <c r="C28" s="4">
        <f t="shared" si="3"/>
        <v>0</v>
      </c>
      <c r="D28" s="4">
        <f t="shared" si="3"/>
        <v>8</v>
      </c>
      <c r="E28" s="4">
        <f t="shared" si="3"/>
        <v>0</v>
      </c>
      <c r="F28" s="4">
        <f t="shared" si="3"/>
        <v>0</v>
      </c>
      <c r="G28" s="4">
        <f t="shared" si="1"/>
        <v>8</v>
      </c>
      <c r="H28"/>
      <c r="I28" s="23" t="s">
        <v>12</v>
      </c>
      <c r="J28" s="23" t="s">
        <v>9</v>
      </c>
      <c r="K28" s="22">
        <v>0</v>
      </c>
      <c r="L28" s="22">
        <v>8</v>
      </c>
      <c r="M28" s="22">
        <v>0</v>
      </c>
      <c r="N28" s="22">
        <v>0</v>
      </c>
      <c r="O28" s="22">
        <v>8</v>
      </c>
      <c r="P28"/>
      <c r="Q28" t="s">
        <v>8</v>
      </c>
      <c r="R28" t="s">
        <v>16</v>
      </c>
      <c r="S28" s="20">
        <v>0</v>
      </c>
      <c r="T28" s="20">
        <v>83</v>
      </c>
      <c r="U28" s="20">
        <v>10</v>
      </c>
      <c r="V28" s="20">
        <v>0</v>
      </c>
      <c r="W28" s="20">
        <v>93</v>
      </c>
      <c r="X28"/>
    </row>
    <row r="29" spans="1:24" x14ac:dyDescent="0.25">
      <c r="A29" s="4" t="s">
        <v>13</v>
      </c>
      <c r="B29" s="4" t="s">
        <v>9</v>
      </c>
      <c r="C29" s="4">
        <f t="shared" si="3"/>
        <v>152</v>
      </c>
      <c r="D29" s="4">
        <f t="shared" si="3"/>
        <v>32</v>
      </c>
      <c r="E29" s="4">
        <f t="shared" si="3"/>
        <v>0</v>
      </c>
      <c r="F29" s="4">
        <f t="shared" si="3"/>
        <v>0</v>
      </c>
      <c r="G29" s="4">
        <f t="shared" si="1"/>
        <v>184</v>
      </c>
      <c r="H29"/>
      <c r="I29" s="23" t="s">
        <v>13</v>
      </c>
      <c r="J29" s="23" t="s">
        <v>9</v>
      </c>
      <c r="K29" s="22">
        <v>152</v>
      </c>
      <c r="L29" s="22">
        <v>32</v>
      </c>
      <c r="M29" s="22">
        <v>0</v>
      </c>
      <c r="N29" s="22">
        <v>0</v>
      </c>
      <c r="O29" s="22">
        <v>184</v>
      </c>
      <c r="P29"/>
      <c r="Q29" t="s">
        <v>9</v>
      </c>
      <c r="R29" t="s">
        <v>11</v>
      </c>
      <c r="S29" s="20">
        <v>0</v>
      </c>
      <c r="T29" s="20">
        <v>0</v>
      </c>
      <c r="U29" s="20">
        <v>0</v>
      </c>
      <c r="V29" s="20">
        <v>0</v>
      </c>
      <c r="W29" s="20">
        <v>0</v>
      </c>
      <c r="X29"/>
    </row>
    <row r="30" spans="1:24" x14ac:dyDescent="0.25">
      <c r="A30" s="4" t="s">
        <v>14</v>
      </c>
      <c r="B30" s="4" t="s">
        <v>9</v>
      </c>
      <c r="C30" s="4">
        <f t="shared" si="3"/>
        <v>16</v>
      </c>
      <c r="D30" s="4">
        <f t="shared" si="3"/>
        <v>29</v>
      </c>
      <c r="E30" s="4">
        <f t="shared" si="3"/>
        <v>0</v>
      </c>
      <c r="F30" s="4">
        <f t="shared" si="3"/>
        <v>0</v>
      </c>
      <c r="G30" s="4">
        <f t="shared" si="1"/>
        <v>45</v>
      </c>
      <c r="H30"/>
      <c r="I30" s="23" t="s">
        <v>14</v>
      </c>
      <c r="J30" s="23" t="s">
        <v>9</v>
      </c>
      <c r="K30" s="22">
        <v>16</v>
      </c>
      <c r="L30" s="22">
        <v>29</v>
      </c>
      <c r="M30" s="22">
        <v>0</v>
      </c>
      <c r="N30" s="22">
        <v>0</v>
      </c>
      <c r="O30" s="22">
        <v>45</v>
      </c>
      <c r="P30"/>
      <c r="Q30" t="s">
        <v>9</v>
      </c>
      <c r="R30" t="s">
        <v>12</v>
      </c>
      <c r="S30" s="20">
        <v>0</v>
      </c>
      <c r="T30" s="20">
        <v>8</v>
      </c>
      <c r="U30" s="20">
        <v>0</v>
      </c>
      <c r="V30" s="20">
        <v>0</v>
      </c>
      <c r="W30" s="20">
        <v>8</v>
      </c>
      <c r="X30"/>
    </row>
    <row r="31" spans="1:24" x14ac:dyDescent="0.25">
      <c r="A31" s="4" t="s">
        <v>15</v>
      </c>
      <c r="B31" s="4" t="s">
        <v>9</v>
      </c>
      <c r="C31" s="4">
        <f t="shared" si="3"/>
        <v>0</v>
      </c>
      <c r="D31" s="4">
        <f t="shared" si="3"/>
        <v>8</v>
      </c>
      <c r="E31" s="4">
        <f t="shared" si="3"/>
        <v>0</v>
      </c>
      <c r="F31" s="4">
        <f t="shared" si="3"/>
        <v>0</v>
      </c>
      <c r="G31" s="4">
        <f t="shared" si="1"/>
        <v>8</v>
      </c>
      <c r="H31"/>
      <c r="I31" s="23" t="s">
        <v>15</v>
      </c>
      <c r="J31" s="23" t="s">
        <v>9</v>
      </c>
      <c r="K31" s="22">
        <v>0</v>
      </c>
      <c r="L31" s="22">
        <v>8</v>
      </c>
      <c r="M31" s="22">
        <v>0</v>
      </c>
      <c r="N31" s="22">
        <v>0</v>
      </c>
      <c r="O31" s="22">
        <v>8</v>
      </c>
      <c r="P31"/>
      <c r="Q31" t="s">
        <v>9</v>
      </c>
      <c r="R31" t="s">
        <v>13</v>
      </c>
      <c r="S31" s="20">
        <v>152</v>
      </c>
      <c r="T31" s="20">
        <v>32</v>
      </c>
      <c r="U31" s="20">
        <v>0</v>
      </c>
      <c r="V31" s="20">
        <v>0</v>
      </c>
      <c r="W31" s="20">
        <v>184</v>
      </c>
      <c r="X31"/>
    </row>
    <row r="32" spans="1:24" x14ac:dyDescent="0.25">
      <c r="A32" s="4" t="s">
        <v>16</v>
      </c>
      <c r="B32" s="4" t="s">
        <v>9</v>
      </c>
      <c r="C32" s="4">
        <f t="shared" si="3"/>
        <v>48</v>
      </c>
      <c r="D32" s="4">
        <f t="shared" si="3"/>
        <v>66</v>
      </c>
      <c r="E32" s="4">
        <f t="shared" si="3"/>
        <v>0</v>
      </c>
      <c r="F32" s="4">
        <f t="shared" si="3"/>
        <v>0</v>
      </c>
      <c r="G32" s="4">
        <f t="shared" si="1"/>
        <v>114</v>
      </c>
      <c r="H32"/>
      <c r="I32" s="23" t="s">
        <v>16</v>
      </c>
      <c r="J32" s="23" t="s">
        <v>9</v>
      </c>
      <c r="K32" s="22">
        <v>48</v>
      </c>
      <c r="L32" s="22">
        <v>66</v>
      </c>
      <c r="M32" s="22">
        <v>0</v>
      </c>
      <c r="N32" s="22">
        <v>0</v>
      </c>
      <c r="O32" s="22">
        <v>114</v>
      </c>
      <c r="P32"/>
      <c r="Q32" t="s">
        <v>9</v>
      </c>
      <c r="R32" t="s">
        <v>14</v>
      </c>
      <c r="S32" s="20">
        <v>16</v>
      </c>
      <c r="T32" s="20">
        <v>29</v>
      </c>
      <c r="U32" s="20">
        <v>0</v>
      </c>
      <c r="V32" s="20">
        <v>0</v>
      </c>
      <c r="W32" s="20">
        <v>45</v>
      </c>
      <c r="X32"/>
    </row>
    <row r="33" spans="1:24" x14ac:dyDescent="0.25">
      <c r="A33" s="4" t="s">
        <v>11</v>
      </c>
      <c r="B33" s="4" t="s">
        <v>10</v>
      </c>
      <c r="C33" s="4">
        <f t="shared" ref="C33:F38" si="4">W7</f>
        <v>23.5</v>
      </c>
      <c r="D33" s="4">
        <f t="shared" si="4"/>
        <v>17.5</v>
      </c>
      <c r="E33" s="4">
        <f t="shared" si="4"/>
        <v>1</v>
      </c>
      <c r="F33" s="4">
        <f t="shared" si="4"/>
        <v>0</v>
      </c>
      <c r="G33" s="4">
        <f t="shared" si="1"/>
        <v>42</v>
      </c>
      <c r="H33"/>
      <c r="I33" s="23" t="s">
        <v>11</v>
      </c>
      <c r="J33" s="23" t="s">
        <v>10</v>
      </c>
      <c r="K33" s="22">
        <v>23.5</v>
      </c>
      <c r="L33" s="22">
        <v>17.5</v>
      </c>
      <c r="M33" s="22">
        <v>1</v>
      </c>
      <c r="N33" s="22">
        <v>0</v>
      </c>
      <c r="O33" s="22">
        <v>42</v>
      </c>
      <c r="P33"/>
      <c r="Q33" t="s">
        <v>9</v>
      </c>
      <c r="R33" t="s">
        <v>15</v>
      </c>
      <c r="S33" s="20">
        <v>0</v>
      </c>
      <c r="T33" s="20">
        <v>8</v>
      </c>
      <c r="U33" s="20">
        <v>0</v>
      </c>
      <c r="V33" s="20">
        <v>0</v>
      </c>
      <c r="W33" s="20">
        <v>8</v>
      </c>
      <c r="X33"/>
    </row>
    <row r="34" spans="1:24" x14ac:dyDescent="0.25">
      <c r="A34" s="4" t="s">
        <v>12</v>
      </c>
      <c r="B34" s="4" t="s">
        <v>10</v>
      </c>
      <c r="C34" s="4">
        <f t="shared" si="4"/>
        <v>0</v>
      </c>
      <c r="D34" s="4">
        <f t="shared" si="4"/>
        <v>16</v>
      </c>
      <c r="E34" s="4">
        <f t="shared" si="4"/>
        <v>0</v>
      </c>
      <c r="F34" s="4">
        <f t="shared" si="4"/>
        <v>0</v>
      </c>
      <c r="G34" s="4">
        <f t="shared" si="1"/>
        <v>16</v>
      </c>
      <c r="H34"/>
      <c r="I34" s="23" t="s">
        <v>12</v>
      </c>
      <c r="J34" s="23" t="s">
        <v>10</v>
      </c>
      <c r="K34" s="22">
        <v>0</v>
      </c>
      <c r="L34" s="22">
        <v>16</v>
      </c>
      <c r="M34" s="22">
        <v>0</v>
      </c>
      <c r="N34" s="22">
        <v>0</v>
      </c>
      <c r="O34" s="22">
        <v>16</v>
      </c>
      <c r="P34"/>
      <c r="Q34" t="s">
        <v>9</v>
      </c>
      <c r="R34" t="s">
        <v>16</v>
      </c>
      <c r="S34" s="20">
        <v>48</v>
      </c>
      <c r="T34" s="20">
        <v>66</v>
      </c>
      <c r="U34" s="20">
        <v>0</v>
      </c>
      <c r="V34" s="20">
        <v>0</v>
      </c>
      <c r="W34" s="20">
        <v>114</v>
      </c>
      <c r="X34"/>
    </row>
    <row r="35" spans="1:24" x14ac:dyDescent="0.25">
      <c r="A35" s="4" t="s">
        <v>13</v>
      </c>
      <c r="B35" s="4" t="s">
        <v>10</v>
      </c>
      <c r="C35" s="4">
        <f t="shared" si="4"/>
        <v>24</v>
      </c>
      <c r="D35" s="4">
        <f t="shared" si="4"/>
        <v>100</v>
      </c>
      <c r="E35" s="4">
        <f t="shared" si="4"/>
        <v>40</v>
      </c>
      <c r="F35" s="4">
        <f t="shared" si="4"/>
        <v>0</v>
      </c>
      <c r="G35" s="4">
        <f t="shared" si="1"/>
        <v>164</v>
      </c>
      <c r="H35"/>
      <c r="I35" s="23" t="s">
        <v>13</v>
      </c>
      <c r="J35" s="23" t="s">
        <v>10</v>
      </c>
      <c r="K35" s="22">
        <v>24</v>
      </c>
      <c r="L35" s="22">
        <v>100</v>
      </c>
      <c r="M35" s="22">
        <v>40</v>
      </c>
      <c r="N35" s="22">
        <v>0</v>
      </c>
      <c r="O35" s="22">
        <v>164</v>
      </c>
      <c r="P35"/>
      <c r="Q35" t="s">
        <v>10</v>
      </c>
      <c r="R35" t="s">
        <v>11</v>
      </c>
      <c r="S35" s="20">
        <v>23.5</v>
      </c>
      <c r="T35" s="20">
        <v>17.5</v>
      </c>
      <c r="U35" s="20">
        <v>1</v>
      </c>
      <c r="V35" s="20">
        <v>0</v>
      </c>
      <c r="W35" s="20">
        <v>42</v>
      </c>
      <c r="X35"/>
    </row>
    <row r="36" spans="1:24" x14ac:dyDescent="0.25">
      <c r="A36" s="4" t="s">
        <v>14</v>
      </c>
      <c r="B36" s="4" t="s">
        <v>10</v>
      </c>
      <c r="C36" s="4">
        <f t="shared" si="4"/>
        <v>11.5</v>
      </c>
      <c r="D36" s="4">
        <f t="shared" si="4"/>
        <v>8</v>
      </c>
      <c r="E36" s="4">
        <f t="shared" si="4"/>
        <v>0</v>
      </c>
      <c r="F36" s="4">
        <f t="shared" si="4"/>
        <v>0</v>
      </c>
      <c r="G36" s="4">
        <f t="shared" si="1"/>
        <v>19.5</v>
      </c>
      <c r="H36"/>
      <c r="I36" s="23" t="s">
        <v>14</v>
      </c>
      <c r="J36" s="23" t="s">
        <v>10</v>
      </c>
      <c r="K36" s="22">
        <v>11.5</v>
      </c>
      <c r="L36" s="22">
        <v>8</v>
      </c>
      <c r="M36" s="22">
        <v>0</v>
      </c>
      <c r="N36" s="22">
        <v>0</v>
      </c>
      <c r="O36" s="22">
        <v>19.5</v>
      </c>
      <c r="P36"/>
      <c r="Q36" t="s">
        <v>10</v>
      </c>
      <c r="R36" t="s">
        <v>12</v>
      </c>
      <c r="S36" s="20">
        <v>0</v>
      </c>
      <c r="T36" s="20">
        <v>16</v>
      </c>
      <c r="U36" s="20">
        <v>0</v>
      </c>
      <c r="V36" s="20">
        <v>0</v>
      </c>
      <c r="W36" s="20">
        <v>16</v>
      </c>
      <c r="X36"/>
    </row>
    <row r="37" spans="1:24" x14ac:dyDescent="0.25">
      <c r="A37" s="4" t="s">
        <v>15</v>
      </c>
      <c r="B37" s="4" t="s">
        <v>10</v>
      </c>
      <c r="C37" s="4">
        <f t="shared" si="4"/>
        <v>7</v>
      </c>
      <c r="D37" s="4">
        <f t="shared" si="4"/>
        <v>0.5</v>
      </c>
      <c r="E37" s="4">
        <f t="shared" si="4"/>
        <v>0.5</v>
      </c>
      <c r="F37" s="4">
        <f t="shared" si="4"/>
        <v>0</v>
      </c>
      <c r="G37" s="4">
        <f t="shared" si="1"/>
        <v>8</v>
      </c>
      <c r="H37"/>
      <c r="I37" s="23" t="s">
        <v>15</v>
      </c>
      <c r="J37" s="23" t="s">
        <v>10</v>
      </c>
      <c r="K37" s="22">
        <v>7</v>
      </c>
      <c r="L37" s="22">
        <v>0.5</v>
      </c>
      <c r="M37" s="22">
        <v>0.5</v>
      </c>
      <c r="N37" s="22">
        <v>0</v>
      </c>
      <c r="O37" s="22">
        <v>8</v>
      </c>
      <c r="P37"/>
      <c r="Q37" t="s">
        <v>10</v>
      </c>
      <c r="R37" t="s">
        <v>13</v>
      </c>
      <c r="S37" s="20">
        <v>24</v>
      </c>
      <c r="T37" s="20">
        <v>100</v>
      </c>
      <c r="U37" s="20">
        <v>40</v>
      </c>
      <c r="V37" s="20">
        <v>0</v>
      </c>
      <c r="W37" s="20">
        <v>164</v>
      </c>
      <c r="X37"/>
    </row>
    <row r="38" spans="1:24" x14ac:dyDescent="0.25">
      <c r="A38" s="4" t="s">
        <v>16</v>
      </c>
      <c r="B38" s="4" t="s">
        <v>10</v>
      </c>
      <c r="C38" s="4">
        <f t="shared" si="4"/>
        <v>13.5</v>
      </c>
      <c r="D38" s="4">
        <f t="shared" si="4"/>
        <v>9</v>
      </c>
      <c r="E38" s="4">
        <f t="shared" si="4"/>
        <v>0</v>
      </c>
      <c r="F38" s="4">
        <f t="shared" si="4"/>
        <v>0</v>
      </c>
      <c r="G38" s="4">
        <f t="shared" si="1"/>
        <v>22.5</v>
      </c>
      <c r="H38"/>
      <c r="I38" s="23" t="s">
        <v>16</v>
      </c>
      <c r="J38" s="23" t="s">
        <v>10</v>
      </c>
      <c r="K38" s="22">
        <v>13.5</v>
      </c>
      <c r="L38" s="22">
        <v>9</v>
      </c>
      <c r="M38" s="22">
        <v>0</v>
      </c>
      <c r="N38" s="22">
        <v>0</v>
      </c>
      <c r="O38" s="22">
        <v>22.5</v>
      </c>
      <c r="P38"/>
      <c r="Q38" t="s">
        <v>10</v>
      </c>
      <c r="R38" t="s">
        <v>14</v>
      </c>
      <c r="S38" s="20">
        <v>11.5</v>
      </c>
      <c r="T38" s="20">
        <v>8</v>
      </c>
      <c r="U38" s="20">
        <v>0</v>
      </c>
      <c r="V38" s="20">
        <v>0</v>
      </c>
      <c r="W38" s="20">
        <v>19.5</v>
      </c>
    </row>
    <row r="39" spans="1:24" x14ac:dyDescent="0.25">
      <c r="H39"/>
      <c r="I39" t="s">
        <v>11</v>
      </c>
      <c r="J39" t="s">
        <v>22</v>
      </c>
      <c r="K39">
        <v>51</v>
      </c>
      <c r="L39">
        <v>47</v>
      </c>
      <c r="M39">
        <v>60</v>
      </c>
      <c r="N39">
        <v>68</v>
      </c>
      <c r="O39">
        <v>226</v>
      </c>
      <c r="P39"/>
      <c r="Q39" t="s">
        <v>10</v>
      </c>
      <c r="R39" t="s">
        <v>15</v>
      </c>
      <c r="S39" s="20">
        <v>7</v>
      </c>
      <c r="T39" s="20">
        <v>0.5</v>
      </c>
      <c r="U39" s="20">
        <v>0.5</v>
      </c>
      <c r="V39" s="20">
        <v>0</v>
      </c>
      <c r="W39" s="20">
        <v>8</v>
      </c>
    </row>
    <row r="40" spans="1:24" x14ac:dyDescent="0.25">
      <c r="H40"/>
      <c r="I40" t="s">
        <v>12</v>
      </c>
      <c r="J40" t="s">
        <v>22</v>
      </c>
      <c r="K40">
        <v>28</v>
      </c>
      <c r="L40">
        <v>12</v>
      </c>
      <c r="M40">
        <v>32</v>
      </c>
      <c r="N40">
        <v>6</v>
      </c>
      <c r="O40">
        <v>78</v>
      </c>
      <c r="P40"/>
      <c r="Q40" t="s">
        <v>10</v>
      </c>
      <c r="R40" t="s">
        <v>16</v>
      </c>
      <c r="S40" s="20">
        <v>13.5</v>
      </c>
      <c r="T40" s="20">
        <v>9</v>
      </c>
      <c r="U40" s="20">
        <v>0</v>
      </c>
      <c r="V40" s="20">
        <v>0</v>
      </c>
      <c r="W40" s="20">
        <v>22.5</v>
      </c>
    </row>
    <row r="41" spans="1:24" x14ac:dyDescent="0.25">
      <c r="H41"/>
      <c r="I41" t="s">
        <v>13</v>
      </c>
      <c r="J41" t="s">
        <v>22</v>
      </c>
      <c r="K41">
        <v>33</v>
      </c>
      <c r="L41">
        <v>20</v>
      </c>
      <c r="M41">
        <v>37</v>
      </c>
      <c r="N41">
        <v>34</v>
      </c>
      <c r="O41">
        <v>124</v>
      </c>
      <c r="P41"/>
      <c r="Q41" t="s">
        <v>22</v>
      </c>
      <c r="R41" t="s">
        <v>11</v>
      </c>
      <c r="S41" s="20">
        <v>51</v>
      </c>
      <c r="T41" s="20">
        <v>47</v>
      </c>
      <c r="U41" s="20">
        <v>60</v>
      </c>
      <c r="V41" s="20">
        <v>68</v>
      </c>
      <c r="W41" s="20">
        <v>226</v>
      </c>
    </row>
    <row r="42" spans="1:24" x14ac:dyDescent="0.25">
      <c r="H42"/>
      <c r="I42" t="s">
        <v>14</v>
      </c>
      <c r="J42" t="s">
        <v>22</v>
      </c>
      <c r="K42">
        <v>59</v>
      </c>
      <c r="L42">
        <v>97</v>
      </c>
      <c r="M42">
        <v>49</v>
      </c>
      <c r="N42">
        <v>8</v>
      </c>
      <c r="O42">
        <v>213</v>
      </c>
      <c r="P42"/>
      <c r="Q42" t="s">
        <v>22</v>
      </c>
      <c r="R42" t="s">
        <v>12</v>
      </c>
      <c r="S42" s="20">
        <v>28</v>
      </c>
      <c r="T42" s="20">
        <v>12</v>
      </c>
      <c r="U42" s="20">
        <v>32</v>
      </c>
      <c r="V42" s="20">
        <v>6</v>
      </c>
      <c r="W42" s="20">
        <v>78</v>
      </c>
    </row>
    <row r="43" spans="1:24" x14ac:dyDescent="0.25">
      <c r="H43"/>
      <c r="I43" t="s">
        <v>15</v>
      </c>
      <c r="J43" t="s">
        <v>22</v>
      </c>
      <c r="K43">
        <v>78</v>
      </c>
      <c r="L43">
        <v>35</v>
      </c>
      <c r="M43">
        <v>56</v>
      </c>
      <c r="N43">
        <v>91</v>
      </c>
      <c r="O43">
        <v>260</v>
      </c>
      <c r="Q43" t="s">
        <v>22</v>
      </c>
      <c r="R43" t="s">
        <v>13</v>
      </c>
      <c r="S43" s="20">
        <v>33</v>
      </c>
      <c r="T43" s="20">
        <v>20</v>
      </c>
      <c r="U43" s="20">
        <v>37</v>
      </c>
      <c r="V43" s="20">
        <v>34</v>
      </c>
      <c r="W43" s="20">
        <v>124</v>
      </c>
    </row>
    <row r="44" spans="1:24" x14ac:dyDescent="0.25">
      <c r="H44"/>
      <c r="I44" t="s">
        <v>16</v>
      </c>
      <c r="J44" t="s">
        <v>22</v>
      </c>
      <c r="K44">
        <v>72</v>
      </c>
      <c r="L44">
        <v>13</v>
      </c>
      <c r="M44">
        <v>32</v>
      </c>
      <c r="N44">
        <v>43</v>
      </c>
      <c r="O44">
        <v>160</v>
      </c>
      <c r="Q44" t="s">
        <v>22</v>
      </c>
      <c r="R44" t="s">
        <v>14</v>
      </c>
      <c r="S44" s="20">
        <v>59</v>
      </c>
      <c r="T44" s="20">
        <v>97</v>
      </c>
      <c r="U44" s="20">
        <v>49</v>
      </c>
      <c r="V44" s="20">
        <v>8</v>
      </c>
      <c r="W44" s="20">
        <v>213</v>
      </c>
    </row>
    <row r="45" spans="1:24" x14ac:dyDescent="0.25">
      <c r="I45" t="s">
        <v>11</v>
      </c>
      <c r="J45" t="s">
        <v>23</v>
      </c>
      <c r="K45">
        <v>63</v>
      </c>
      <c r="L45">
        <v>72</v>
      </c>
      <c r="M45">
        <v>19</v>
      </c>
      <c r="N45">
        <v>95</v>
      </c>
      <c r="O45">
        <v>249</v>
      </c>
      <c r="Q45" t="s">
        <v>22</v>
      </c>
      <c r="R45" t="s">
        <v>15</v>
      </c>
      <c r="S45" s="20">
        <v>78</v>
      </c>
      <c r="T45" s="20">
        <v>35</v>
      </c>
      <c r="U45" s="20">
        <v>56</v>
      </c>
      <c r="V45" s="20">
        <v>91</v>
      </c>
      <c r="W45" s="20">
        <v>260</v>
      </c>
    </row>
    <row r="46" spans="1:24" x14ac:dyDescent="0.25">
      <c r="I46" t="s">
        <v>12</v>
      </c>
      <c r="J46" t="s">
        <v>23</v>
      </c>
      <c r="K46">
        <v>29</v>
      </c>
      <c r="L46">
        <v>68</v>
      </c>
      <c r="M46">
        <v>78</v>
      </c>
      <c r="N46">
        <v>99</v>
      </c>
      <c r="O46">
        <v>274</v>
      </c>
      <c r="Q46" t="s">
        <v>22</v>
      </c>
      <c r="R46" t="s">
        <v>16</v>
      </c>
      <c r="S46" s="20">
        <v>72</v>
      </c>
      <c r="T46" s="20">
        <v>13</v>
      </c>
      <c r="U46" s="20">
        <v>32</v>
      </c>
      <c r="V46" s="20">
        <v>43</v>
      </c>
      <c r="W46" s="20">
        <v>160</v>
      </c>
    </row>
    <row r="47" spans="1:24" x14ac:dyDescent="0.25">
      <c r="I47" t="s">
        <v>13</v>
      </c>
      <c r="J47" t="s">
        <v>23</v>
      </c>
      <c r="K47">
        <v>71</v>
      </c>
      <c r="L47">
        <v>2</v>
      </c>
      <c r="M47">
        <v>89</v>
      </c>
      <c r="N47">
        <v>59</v>
      </c>
      <c r="O47">
        <v>221</v>
      </c>
      <c r="Q47" t="s">
        <v>23</v>
      </c>
      <c r="R47" t="s">
        <v>11</v>
      </c>
      <c r="S47" s="20">
        <v>63</v>
      </c>
      <c r="T47" s="20">
        <v>72</v>
      </c>
      <c r="U47" s="20">
        <v>19</v>
      </c>
      <c r="V47" s="20">
        <v>95</v>
      </c>
      <c r="W47" s="20">
        <v>249</v>
      </c>
    </row>
    <row r="48" spans="1:24" x14ac:dyDescent="0.25">
      <c r="I48" t="s">
        <v>14</v>
      </c>
      <c r="J48" t="s">
        <v>23</v>
      </c>
      <c r="K48">
        <v>92</v>
      </c>
      <c r="L48">
        <v>39</v>
      </c>
      <c r="M48">
        <v>9</v>
      </c>
      <c r="N48">
        <v>80</v>
      </c>
      <c r="O48">
        <v>220</v>
      </c>
      <c r="Q48" t="s">
        <v>23</v>
      </c>
      <c r="R48" t="s">
        <v>12</v>
      </c>
      <c r="S48" s="20">
        <v>29</v>
      </c>
      <c r="T48" s="20">
        <v>68</v>
      </c>
      <c r="U48" s="20">
        <v>78</v>
      </c>
      <c r="V48" s="20">
        <v>99</v>
      </c>
      <c r="W48" s="20">
        <v>274</v>
      </c>
    </row>
    <row r="49" spans="9:23" x14ac:dyDescent="0.25">
      <c r="I49" t="s">
        <v>15</v>
      </c>
      <c r="J49" t="s">
        <v>23</v>
      </c>
      <c r="K49">
        <v>43</v>
      </c>
      <c r="L49">
        <v>53</v>
      </c>
      <c r="M49">
        <v>6</v>
      </c>
      <c r="N49">
        <v>57</v>
      </c>
      <c r="O49">
        <v>159</v>
      </c>
      <c r="Q49" t="s">
        <v>23</v>
      </c>
      <c r="R49" t="s">
        <v>13</v>
      </c>
      <c r="S49" s="20">
        <v>71</v>
      </c>
      <c r="T49" s="20">
        <v>2</v>
      </c>
      <c r="U49" s="20">
        <v>89</v>
      </c>
      <c r="V49" s="20">
        <v>59</v>
      </c>
      <c r="W49" s="20">
        <v>221</v>
      </c>
    </row>
    <row r="50" spans="9:23" x14ac:dyDescent="0.25">
      <c r="I50" t="s">
        <v>16</v>
      </c>
      <c r="J50" t="s">
        <v>23</v>
      </c>
      <c r="K50">
        <v>75</v>
      </c>
      <c r="L50">
        <v>95</v>
      </c>
      <c r="M50">
        <v>18</v>
      </c>
      <c r="N50">
        <v>55</v>
      </c>
      <c r="O50">
        <v>243</v>
      </c>
      <c r="Q50" t="s">
        <v>23</v>
      </c>
      <c r="R50" t="s">
        <v>14</v>
      </c>
      <c r="S50" s="20">
        <v>92</v>
      </c>
      <c r="T50" s="20">
        <v>39</v>
      </c>
      <c r="U50" s="20">
        <v>9</v>
      </c>
      <c r="V50" s="20">
        <v>80</v>
      </c>
      <c r="W50" s="20">
        <v>220</v>
      </c>
    </row>
    <row r="51" spans="9:23" x14ac:dyDescent="0.25">
      <c r="I51"/>
      <c r="J51"/>
      <c r="K51"/>
      <c r="L51"/>
      <c r="M51"/>
      <c r="N51"/>
      <c r="O51"/>
      <c r="Q51" t="s">
        <v>23</v>
      </c>
      <c r="R51" t="s">
        <v>15</v>
      </c>
      <c r="S51" s="20">
        <v>43</v>
      </c>
      <c r="T51" s="20">
        <v>53</v>
      </c>
      <c r="U51" s="20">
        <v>6</v>
      </c>
      <c r="V51" s="20">
        <v>57</v>
      </c>
      <c r="W51" s="20">
        <v>159</v>
      </c>
    </row>
    <row r="52" spans="9:23" x14ac:dyDescent="0.25">
      <c r="I52"/>
      <c r="J52"/>
      <c r="K52"/>
      <c r="L52"/>
      <c r="M52"/>
      <c r="N52"/>
      <c r="O52"/>
      <c r="Q52" t="s">
        <v>23</v>
      </c>
      <c r="R52" t="s">
        <v>16</v>
      </c>
      <c r="S52" s="20">
        <v>75</v>
      </c>
      <c r="T52" s="20">
        <v>95</v>
      </c>
      <c r="U52" s="20">
        <v>18</v>
      </c>
      <c r="V52" s="20">
        <v>55</v>
      </c>
      <c r="W52" s="20">
        <v>243</v>
      </c>
    </row>
    <row r="53" spans="9:23" x14ac:dyDescent="0.25">
      <c r="I53"/>
      <c r="J53"/>
      <c r="K53"/>
      <c r="L53"/>
      <c r="M53"/>
      <c r="N53"/>
      <c r="O53"/>
    </row>
    <row r="54" spans="9:23" x14ac:dyDescent="0.25">
      <c r="I54"/>
      <c r="J54"/>
      <c r="K54"/>
      <c r="L54"/>
      <c r="M54"/>
      <c r="N54"/>
      <c r="O54"/>
    </row>
    <row r="55" spans="9:23" x14ac:dyDescent="0.25">
      <c r="I55"/>
      <c r="J55"/>
      <c r="K55"/>
      <c r="L55"/>
      <c r="M55"/>
    </row>
    <row r="56" spans="9:23" x14ac:dyDescent="0.25">
      <c r="I56"/>
      <c r="J56"/>
      <c r="K56"/>
      <c r="L56"/>
      <c r="M56"/>
    </row>
  </sheetData>
  <phoneticPr fontId="5" type="noConversion"/>
  <hyperlinks>
    <hyperlink ref="B1" r:id="rId2" xr:uid="{00000000-0004-0000-0000-000000000000}"/>
  </hyperlinks>
  <pageMargins left="0.7" right="0.7" top="0.75" bottom="0.75" header="0.3" footer="0.3"/>
  <pageSetup orientation="portrait" r:id="rId3"/>
  <tableParts count="2"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677DB-2CA9-4962-B44C-3F22C31154DC}">
  <dimension ref="A1:J7"/>
  <sheetViews>
    <sheetView workbookViewId="0">
      <selection activeCell="J7" sqref="A1:J7"/>
    </sheetView>
  </sheetViews>
  <sheetFormatPr defaultRowHeight="15" x14ac:dyDescent="0.25"/>
  <cols>
    <col min="1" max="1" width="11.28515625" bestFit="1" customWidth="1"/>
    <col min="6" max="6" width="11.28515625" bestFit="1" customWidth="1"/>
  </cols>
  <sheetData>
    <row r="1" spans="1:10" x14ac:dyDescent="0.25">
      <c r="A1" t="s">
        <v>22</v>
      </c>
      <c r="B1" t="s">
        <v>3</v>
      </c>
      <c r="C1" t="s">
        <v>4</v>
      </c>
      <c r="D1" t="s">
        <v>5</v>
      </c>
      <c r="E1" t="s">
        <v>6</v>
      </c>
      <c r="F1" t="s">
        <v>23</v>
      </c>
      <c r="G1" t="s">
        <v>3</v>
      </c>
      <c r="H1" t="s">
        <v>4</v>
      </c>
      <c r="I1" t="s">
        <v>5</v>
      </c>
      <c r="J1" t="s">
        <v>6</v>
      </c>
    </row>
    <row r="2" spans="1:10" x14ac:dyDescent="0.25">
      <c r="A2">
        <v>226</v>
      </c>
      <c r="B2">
        <v>51</v>
      </c>
      <c r="C2">
        <v>47</v>
      </c>
      <c r="D2">
        <v>60</v>
      </c>
      <c r="E2">
        <v>68</v>
      </c>
      <c r="F2">
        <v>249</v>
      </c>
      <c r="G2">
        <v>63</v>
      </c>
      <c r="H2">
        <v>72</v>
      </c>
      <c r="I2">
        <v>19</v>
      </c>
      <c r="J2">
        <v>95</v>
      </c>
    </row>
    <row r="3" spans="1:10" x14ac:dyDescent="0.25">
      <c r="A3">
        <v>78</v>
      </c>
      <c r="B3">
        <v>28</v>
      </c>
      <c r="C3">
        <v>12</v>
      </c>
      <c r="D3">
        <v>32</v>
      </c>
      <c r="E3">
        <v>6</v>
      </c>
      <c r="F3">
        <v>274</v>
      </c>
      <c r="G3">
        <v>29</v>
      </c>
      <c r="H3">
        <v>68</v>
      </c>
      <c r="I3">
        <v>78</v>
      </c>
      <c r="J3">
        <v>99</v>
      </c>
    </row>
    <row r="4" spans="1:10" x14ac:dyDescent="0.25">
      <c r="A4">
        <v>124</v>
      </c>
      <c r="B4">
        <v>33</v>
      </c>
      <c r="C4">
        <v>20</v>
      </c>
      <c r="D4">
        <v>37</v>
      </c>
      <c r="E4">
        <v>34</v>
      </c>
      <c r="F4">
        <v>221</v>
      </c>
      <c r="G4">
        <v>71</v>
      </c>
      <c r="H4">
        <v>2</v>
      </c>
      <c r="I4">
        <v>89</v>
      </c>
      <c r="J4">
        <v>59</v>
      </c>
    </row>
    <row r="5" spans="1:10" x14ac:dyDescent="0.25">
      <c r="A5">
        <v>213</v>
      </c>
      <c r="B5">
        <v>59</v>
      </c>
      <c r="C5">
        <v>97</v>
      </c>
      <c r="D5">
        <v>49</v>
      </c>
      <c r="E5">
        <v>8</v>
      </c>
      <c r="F5">
        <v>220</v>
      </c>
      <c r="G5">
        <v>92</v>
      </c>
      <c r="H5">
        <v>39</v>
      </c>
      <c r="I5">
        <v>9</v>
      </c>
      <c r="J5">
        <v>80</v>
      </c>
    </row>
    <row r="6" spans="1:10" x14ac:dyDescent="0.25">
      <c r="A6">
        <v>260</v>
      </c>
      <c r="B6">
        <v>78</v>
      </c>
      <c r="C6">
        <v>35</v>
      </c>
      <c r="D6">
        <v>56</v>
      </c>
      <c r="E6">
        <v>91</v>
      </c>
      <c r="F6">
        <v>159</v>
      </c>
      <c r="G6">
        <v>43</v>
      </c>
      <c r="H6">
        <v>53</v>
      </c>
      <c r="I6">
        <v>6</v>
      </c>
      <c r="J6">
        <v>57</v>
      </c>
    </row>
    <row r="7" spans="1:10" x14ac:dyDescent="0.25">
      <c r="A7">
        <v>160</v>
      </c>
      <c r="B7">
        <v>72</v>
      </c>
      <c r="C7">
        <v>13</v>
      </c>
      <c r="D7">
        <v>32</v>
      </c>
      <c r="E7">
        <v>43</v>
      </c>
      <c r="F7">
        <v>243</v>
      </c>
      <c r="G7">
        <v>75</v>
      </c>
      <c r="H7">
        <v>95</v>
      </c>
      <c r="I7">
        <v>18</v>
      </c>
      <c r="J7">
        <v>55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83A658D-D65D-4D5F-BAAD-462A21BD42F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Welcome</vt:lpstr>
      <vt:lpstr>Sheet1</vt:lpstr>
      <vt:lpstr>New Data</vt:lpstr>
      <vt:lpstr>UglyData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2020-02-13T02:11:34Z</dcterms:created>
  <dcterms:modified xsi:type="dcterms:W3CDTF">2020-02-22T04:59:21Z</dcterms:modified>
</cp:coreProperties>
</file>