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Template\"/>
    </mc:Choice>
  </mc:AlternateContent>
  <xr:revisionPtr revIDLastSave="0" documentId="13_ncr:1_{C61FD171-F106-41E1-A0E2-628810C916D4}" xr6:coauthVersionLast="45" xr6:coauthVersionMax="45" xr10:uidLastSave="{00000000-0000-0000-0000-000000000000}"/>
  <bookViews>
    <workbookView xWindow="-120" yWindow="-120" windowWidth="29040" windowHeight="15840" xr2:uid="{9D7F1D00-41F6-4FCF-A087-C111E0C74128}"/>
  </bookViews>
  <sheets>
    <sheet name="Max 20 Entr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1" l="1"/>
  <c r="I12" i="1"/>
  <c r="F12" i="1" a="1"/>
  <c r="F12" i="1" s="1"/>
  <c r="E12" i="1" l="1" a="1"/>
  <c r="E12" i="1" s="1"/>
  <c r="H11" i="1" s="1" a="1"/>
  <c r="H11" i="1" s="1"/>
  <c r="F8" i="1" l="1"/>
  <c r="F9" i="1" s="1"/>
  <c r="G12" i="1" l="1" a="1"/>
  <c r="G12" i="1" s="1"/>
  <c r="H10" i="1" a="1"/>
  <c r="H10" i="1" l="1"/>
  <c r="H12" i="1" s="1"/>
  <c r="H13" i="1" l="1"/>
  <c r="H14" i="1" s="1"/>
  <c r="J12" i="1"/>
  <c r="K12" i="1" l="1"/>
  <c r="I13" i="1"/>
  <c r="H15" i="1"/>
  <c r="H16" i="1" l="1"/>
  <c r="I14" i="1"/>
  <c r="J13" i="1"/>
  <c r="M12" i="1" l="1"/>
  <c r="N12" i="1" s="1"/>
  <c r="O12" i="1" s="1"/>
  <c r="P12" i="1" s="1"/>
  <c r="Q12" i="1" s="1"/>
  <c r="R12" i="1" s="1"/>
  <c r="S12" i="1" s="1"/>
  <c r="T12" i="1" s="1"/>
  <c r="U12" i="1" s="1"/>
  <c r="V12" i="1" s="1"/>
  <c r="W12" i="1" s="1"/>
  <c r="X12" i="1" s="1"/>
  <c r="Y12" i="1" s="1"/>
  <c r="Z12" i="1" s="1"/>
  <c r="AA12" i="1" s="1"/>
  <c r="J14" i="1"/>
  <c r="K13" i="1"/>
  <c r="L13" i="1" s="1"/>
  <c r="I15" i="1"/>
  <c r="H17" i="1"/>
  <c r="J15" i="1" l="1"/>
  <c r="H18" i="1"/>
  <c r="H19" i="1" s="1"/>
  <c r="I16" i="1"/>
  <c r="M13" i="1"/>
  <c r="N13" i="1" s="1"/>
  <c r="O13" i="1" s="1"/>
  <c r="P13" i="1" s="1"/>
  <c r="Q13" i="1" s="1"/>
  <c r="R13" i="1" s="1"/>
  <c r="S13" i="1" s="1"/>
  <c r="T13" i="1" s="1"/>
  <c r="U13" i="1" s="1"/>
  <c r="V13" i="1" s="1"/>
  <c r="W13" i="1" s="1"/>
  <c r="X13" i="1" s="1"/>
  <c r="Y13" i="1" s="1"/>
  <c r="Z13" i="1" s="1"/>
  <c r="AA13" i="1" s="1"/>
  <c r="K14" i="1"/>
  <c r="L14" i="1" s="1"/>
  <c r="M14" i="1" l="1"/>
  <c r="N14" i="1" s="1"/>
  <c r="O14" i="1" s="1"/>
  <c r="P14" i="1" s="1"/>
  <c r="Q14" i="1" s="1"/>
  <c r="R14" i="1" s="1"/>
  <c r="S14" i="1" s="1"/>
  <c r="T14" i="1" s="1"/>
  <c r="U14" i="1" s="1"/>
  <c r="V14" i="1" s="1"/>
  <c r="W14" i="1" s="1"/>
  <c r="X14" i="1" s="1"/>
  <c r="Y14" i="1" s="1"/>
  <c r="Z14" i="1" s="1"/>
  <c r="AA14" i="1" s="1"/>
  <c r="H20" i="1"/>
  <c r="K15" i="1"/>
  <c r="J16" i="1"/>
  <c r="I17" i="1"/>
  <c r="K16" i="1" l="1"/>
  <c r="L15" i="1"/>
  <c r="H21" i="1"/>
  <c r="J17" i="1"/>
  <c r="I18" i="1"/>
  <c r="M15" i="1" l="1"/>
  <c r="N15" i="1" s="1"/>
  <c r="O15" i="1" s="1"/>
  <c r="P15" i="1" s="1"/>
  <c r="Q15" i="1" s="1"/>
  <c r="R15" i="1" s="1"/>
  <c r="S15" i="1" s="1"/>
  <c r="T15" i="1" s="1"/>
  <c r="U15" i="1" s="1"/>
  <c r="V15" i="1" s="1"/>
  <c r="W15" i="1" s="1"/>
  <c r="X15" i="1" s="1"/>
  <c r="Y15" i="1" s="1"/>
  <c r="Z15" i="1" s="1"/>
  <c r="AA15" i="1" s="1"/>
  <c r="L16" i="1"/>
  <c r="K17" i="1"/>
  <c r="J18" i="1"/>
  <c r="H22" i="1"/>
  <c r="I19" i="1"/>
  <c r="L17" i="1" l="1"/>
  <c r="K18" i="1"/>
  <c r="M16" i="1"/>
  <c r="N16" i="1" s="1"/>
  <c r="O16" i="1" s="1"/>
  <c r="P16" i="1" s="1"/>
  <c r="Q16" i="1" s="1"/>
  <c r="R16" i="1" s="1"/>
  <c r="J19" i="1"/>
  <c r="H23" i="1"/>
  <c r="I20" i="1"/>
  <c r="L18" i="1" l="1"/>
  <c r="M17" i="1"/>
  <c r="S16" i="1"/>
  <c r="T16" i="1" s="1"/>
  <c r="U16" i="1" s="1"/>
  <c r="V16" i="1" s="1"/>
  <c r="W16" i="1" s="1"/>
  <c r="X16" i="1" s="1"/>
  <c r="Y16" i="1" s="1"/>
  <c r="Z16" i="1" s="1"/>
  <c r="AA16" i="1" s="1"/>
  <c r="K19" i="1"/>
  <c r="J20" i="1"/>
  <c r="H24" i="1"/>
  <c r="I21" i="1"/>
  <c r="I22" i="1" s="1"/>
  <c r="I23" i="1" s="1"/>
  <c r="L19" i="1" l="1"/>
  <c r="N17" i="1"/>
  <c r="M18" i="1"/>
  <c r="I24" i="1"/>
  <c r="H25" i="1"/>
  <c r="K20" i="1"/>
  <c r="J21" i="1"/>
  <c r="J22" i="1" s="1"/>
  <c r="M19" i="1" l="1"/>
  <c r="N18" i="1"/>
  <c r="O17" i="1"/>
  <c r="J23" i="1"/>
  <c r="J24" i="1" s="1"/>
  <c r="I25" i="1"/>
  <c r="H26" i="1"/>
  <c r="L20" i="1"/>
  <c r="K21" i="1"/>
  <c r="J25" i="1" l="1"/>
  <c r="O18" i="1"/>
  <c r="P17" i="1"/>
  <c r="N19" i="1"/>
  <c r="L21" i="1"/>
  <c r="K22" i="1"/>
  <c r="K23" i="1" s="1"/>
  <c r="I26" i="1"/>
  <c r="H27" i="1"/>
  <c r="M20" i="1"/>
  <c r="O19" i="1" l="1"/>
  <c r="Q17" i="1"/>
  <c r="P18" i="1"/>
  <c r="K24" i="1"/>
  <c r="K25" i="1" s="1"/>
  <c r="J26" i="1"/>
  <c r="N20" i="1"/>
  <c r="I27" i="1"/>
  <c r="H28" i="1"/>
  <c r="L22" i="1"/>
  <c r="M21" i="1"/>
  <c r="O20" i="1" l="1"/>
  <c r="Q18" i="1"/>
  <c r="N21" i="1"/>
  <c r="R17" i="1"/>
  <c r="S17" i="1" s="1"/>
  <c r="T17" i="1" s="1"/>
  <c r="U17" i="1" s="1"/>
  <c r="V17" i="1" s="1"/>
  <c r="W17" i="1" s="1"/>
  <c r="X17" i="1" s="1"/>
  <c r="Y17" i="1" s="1"/>
  <c r="P19" i="1"/>
  <c r="K26" i="1"/>
  <c r="L23" i="1"/>
  <c r="M22" i="1"/>
  <c r="I28" i="1"/>
  <c r="H29" i="1"/>
  <c r="J27" i="1"/>
  <c r="N22" i="1" l="1"/>
  <c r="O21" i="1"/>
  <c r="Q19" i="1"/>
  <c r="Z17" i="1"/>
  <c r="AA17" i="1" s="1"/>
  <c r="R18" i="1"/>
  <c r="P20" i="1"/>
  <c r="I29" i="1"/>
  <c r="H30" i="1"/>
  <c r="M23" i="1"/>
  <c r="L24" i="1"/>
  <c r="J28" i="1"/>
  <c r="K27" i="1"/>
  <c r="N23" i="1" l="1"/>
  <c r="O22" i="1"/>
  <c r="R19" i="1"/>
  <c r="Q20" i="1"/>
  <c r="P21" i="1"/>
  <c r="S18" i="1"/>
  <c r="T18" i="1" s="1"/>
  <c r="U18" i="1" s="1"/>
  <c r="V18" i="1" s="1"/>
  <c r="W18" i="1" s="1"/>
  <c r="X18" i="1" s="1"/>
  <c r="Y18" i="1" s="1"/>
  <c r="Z18" i="1" s="1"/>
  <c r="AA18" i="1" s="1"/>
  <c r="K28" i="1"/>
  <c r="L25" i="1"/>
  <c r="L26" i="1" s="1"/>
  <c r="M24" i="1"/>
  <c r="I30" i="1"/>
  <c r="H31" i="1"/>
  <c r="J29" i="1"/>
  <c r="N24" i="1" l="1"/>
  <c r="O23" i="1"/>
  <c r="P22" i="1"/>
  <c r="R20" i="1"/>
  <c r="J30" i="1"/>
  <c r="Q21" i="1"/>
  <c r="S19" i="1"/>
  <c r="T19" i="1" s="1"/>
  <c r="U19" i="1" s="1"/>
  <c r="V19" i="1" s="1"/>
  <c r="W19" i="1" s="1"/>
  <c r="X19" i="1" s="1"/>
  <c r="Y19" i="1" s="1"/>
  <c r="Z19" i="1" s="1"/>
  <c r="AA19" i="1" s="1"/>
  <c r="M25" i="1"/>
  <c r="M26" i="1" s="1"/>
  <c r="L27" i="1"/>
  <c r="L28" i="1" s="1"/>
  <c r="K29" i="1"/>
  <c r="I31" i="1"/>
  <c r="O24" i="1" l="1"/>
  <c r="P23" i="1"/>
  <c r="K30" i="1"/>
  <c r="R21" i="1"/>
  <c r="N25" i="1"/>
  <c r="S20" i="1"/>
  <c r="T20" i="1" s="1"/>
  <c r="U20" i="1" s="1"/>
  <c r="V20" i="1" s="1"/>
  <c r="W20" i="1" s="1"/>
  <c r="X20" i="1" s="1"/>
  <c r="Y20" i="1" s="1"/>
  <c r="Z20" i="1" s="1"/>
  <c r="AA20" i="1" s="1"/>
  <c r="Q22" i="1"/>
  <c r="M27" i="1"/>
  <c r="M28" i="1" s="1"/>
  <c r="J31" i="1"/>
  <c r="L29" i="1"/>
  <c r="O25" i="1" l="1"/>
  <c r="P24" i="1"/>
  <c r="N26" i="1"/>
  <c r="N27" i="1" s="1"/>
  <c r="K31" i="1"/>
  <c r="R22" i="1"/>
  <c r="S21" i="1"/>
  <c r="T21" i="1" s="1"/>
  <c r="U21" i="1" s="1"/>
  <c r="Q23" i="1"/>
  <c r="L30" i="1"/>
  <c r="M29" i="1"/>
  <c r="P25" i="1" l="1"/>
  <c r="O26" i="1"/>
  <c r="L31" i="1"/>
  <c r="R23" i="1"/>
  <c r="S22" i="1"/>
  <c r="T22" i="1" s="1"/>
  <c r="U22" i="1" s="1"/>
  <c r="V21" i="1"/>
  <c r="W21" i="1" s="1"/>
  <c r="X21" i="1" s="1"/>
  <c r="Y21" i="1" s="1"/>
  <c r="Z21" i="1" s="1"/>
  <c r="AA21" i="1" s="1"/>
  <c r="Q24" i="1"/>
  <c r="M30" i="1"/>
  <c r="N28" i="1"/>
  <c r="P26" i="1" l="1"/>
  <c r="O27" i="1"/>
  <c r="M31" i="1"/>
  <c r="R24" i="1"/>
  <c r="Q25" i="1"/>
  <c r="S23" i="1"/>
  <c r="T23" i="1" s="1"/>
  <c r="U23" i="1" s="1"/>
  <c r="V22" i="1"/>
  <c r="W22" i="1" s="1"/>
  <c r="X22" i="1" s="1"/>
  <c r="Y22" i="1" s="1"/>
  <c r="Z22" i="1" s="1"/>
  <c r="AA22" i="1" s="1"/>
  <c r="N29" i="1"/>
  <c r="Q26" i="1" l="1"/>
  <c r="P27" i="1"/>
  <c r="O28" i="1"/>
  <c r="R25" i="1"/>
  <c r="V23" i="1"/>
  <c r="W23" i="1" s="1"/>
  <c r="X23" i="1" s="1"/>
  <c r="Y23" i="1" s="1"/>
  <c r="Z23" i="1" s="1"/>
  <c r="AA23" i="1" s="1"/>
  <c r="S24" i="1"/>
  <c r="T24" i="1" s="1"/>
  <c r="U24" i="1" s="1"/>
  <c r="N30" i="1"/>
  <c r="P28" i="1" l="1"/>
  <c r="Q27" i="1"/>
  <c r="R26" i="1"/>
  <c r="O29" i="1"/>
  <c r="V24" i="1"/>
  <c r="W24" i="1" s="1"/>
  <c r="X24" i="1" s="1"/>
  <c r="Y24" i="1" s="1"/>
  <c r="S25" i="1"/>
  <c r="T25" i="1" s="1"/>
  <c r="U25" i="1" s="1"/>
  <c r="N31" i="1"/>
  <c r="P29" i="1" l="1"/>
  <c r="Q28" i="1"/>
  <c r="R27" i="1"/>
  <c r="O30" i="1"/>
  <c r="Z24" i="1"/>
  <c r="AA24" i="1" s="1"/>
  <c r="S26" i="1"/>
  <c r="T26" i="1" s="1"/>
  <c r="U26" i="1" s="1"/>
  <c r="V25" i="1"/>
  <c r="W25" i="1" s="1"/>
  <c r="X25" i="1" s="1"/>
  <c r="Y25" i="1" s="1"/>
  <c r="Z25" i="1" s="1"/>
  <c r="AA25" i="1" s="1"/>
  <c r="R28" i="1" l="1"/>
  <c r="P30" i="1"/>
  <c r="Q29" i="1"/>
  <c r="O31" i="1"/>
  <c r="S27" i="1"/>
  <c r="T27" i="1" s="1"/>
  <c r="U27" i="1" s="1"/>
  <c r="V26" i="1"/>
  <c r="W26" i="1" s="1"/>
  <c r="X26" i="1" s="1"/>
  <c r="Y26" i="1" s="1"/>
  <c r="Z26" i="1" s="1"/>
  <c r="AA26" i="1" s="1"/>
  <c r="Q30" i="1" l="1"/>
  <c r="R29" i="1"/>
  <c r="R30" i="1" s="1"/>
  <c r="P31" i="1"/>
  <c r="Q31" i="1" s="1"/>
  <c r="S28" i="1"/>
  <c r="T28" i="1" s="1"/>
  <c r="U28" i="1" s="1"/>
  <c r="V27" i="1"/>
  <c r="W27" i="1" s="1"/>
  <c r="X27" i="1" s="1"/>
  <c r="S29" i="1" l="1"/>
  <c r="T29" i="1" s="1"/>
  <c r="U29" i="1" s="1"/>
  <c r="Y27" i="1"/>
  <c r="Z27" i="1" s="1"/>
  <c r="AA27" i="1" s="1"/>
  <c r="V28" i="1"/>
  <c r="W28" i="1" s="1"/>
  <c r="R31" i="1"/>
  <c r="V29" i="1" l="1"/>
  <c r="W29" i="1" s="1"/>
  <c r="S30" i="1"/>
  <c r="T30" i="1" s="1"/>
  <c r="U30" i="1" s="1"/>
  <c r="X28" i="1"/>
  <c r="V30" i="1" l="1"/>
  <c r="W30" i="1" s="1"/>
  <c r="S31" i="1"/>
  <c r="T31" i="1" s="1"/>
  <c r="U31" i="1" s="1"/>
  <c r="X29" i="1"/>
  <c r="Y28" i="1"/>
  <c r="Z28" i="1" s="1"/>
  <c r="AA28" i="1" s="1"/>
  <c r="V31" i="1" l="1"/>
  <c r="W31" i="1" s="1"/>
  <c r="Y29" i="1"/>
  <c r="Z29" i="1" s="1"/>
  <c r="AA29" i="1" s="1"/>
  <c r="X30" i="1"/>
  <c r="X31" i="1" l="1"/>
  <c r="Y30" i="1"/>
  <c r="Z30" i="1" s="1"/>
  <c r="Y31" i="1" l="1"/>
  <c r="Z31" i="1" s="1"/>
  <c r="AA30" i="1"/>
  <c r="AA3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 Wong</author>
  </authors>
  <commentList>
    <comment ref="A10" authorId="0" shapeId="0" xr:uid="{C6C9792B-7869-40A6-ADE0-0769B68098CA}">
      <text>
        <r>
          <rPr>
            <sz val="9"/>
            <color indexed="81"/>
            <rFont val="Tahoma"/>
            <family val="2"/>
          </rPr>
          <t>Instruction:
Simply fill in the information below; leave no blank row.  If you have less people, delete extra Table rows.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<sst xmlns="http://schemas.openxmlformats.org/spreadsheetml/2006/main" count="21" uniqueCount="21">
  <si>
    <t>Party Participants</t>
  </si>
  <si>
    <t>Pay for</t>
  </si>
  <si>
    <t>Food</t>
  </si>
  <si>
    <t>Amount Paid</t>
  </si>
  <si>
    <t>Total Expense:</t>
  </si>
  <si>
    <t>Share per head:</t>
  </si>
  <si>
    <t>Name</t>
  </si>
  <si>
    <t>Bee</t>
  </si>
  <si>
    <r>
      <t>Amt to be 
collected /</t>
    </r>
    <r>
      <rPr>
        <u val="singleAccounting"/>
        <sz val="11"/>
        <color rgb="FFFF0000"/>
        <rFont val="Calibri"/>
        <family val="2"/>
        <scheme val="minor"/>
      </rPr>
      <t xml:space="preserve"> (paid)</t>
    </r>
  </si>
  <si>
    <t>Input Table</t>
  </si>
  <si>
    <t>Excel Advice? 🤔🤔</t>
  </si>
  <si>
    <t>Nothing</t>
  </si>
  <si>
    <t>Desserts</t>
  </si>
  <si>
    <t>David</t>
  </si>
  <si>
    <t>Anna</t>
  </si>
  <si>
    <t>Chris</t>
  </si>
  <si>
    <t>Elsa</t>
  </si>
  <si>
    <t>Disclaimer: If you are using this calculator, please double check the calculated results… The author takes no liability for any errors, if any. :P</t>
  </si>
  <si>
    <t>Drinks</t>
  </si>
  <si>
    <t>Party Expense Calculator</t>
  </si>
  <si>
    <t>Note: This spreadsheet uses functions of dynamic arrays; which is, as of the time of writing,  applicable to Excel for Office 365 users only.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</si>
</sst>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;[Red]\(&quot;$&quot;#,##0.00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A7D00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u val="singleAccounting"/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4"/>
      <color rgb="FFFA7D00"/>
      <name val="Calibri"/>
      <family val="2"/>
      <scheme val="minor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2" borderId="1" applyNumberFormat="0" applyAlignment="0" applyProtection="0"/>
  </cellStyleXfs>
  <cellXfs count="14">
    <xf numFmtId="0" fontId="0" fillId="0" borderId="0" xfId="0"/>
    <xf numFmtId="44" fontId="0" fillId="0" borderId="0" xfId="1" applyFont="1"/>
    <xf numFmtId="8" fontId="0" fillId="0" borderId="0" xfId="1" applyNumberFormat="1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Protection="1">
      <protection locked="0"/>
    </xf>
    <xf numFmtId="0" fontId="8" fillId="0" borderId="0" xfId="0" applyFont="1"/>
    <xf numFmtId="44" fontId="9" fillId="2" borderId="1" xfId="2" applyNumberFormat="1" applyFont="1"/>
  </cellXfs>
  <cellStyles count="3">
    <cellStyle name="Calculation" xfId="2" builtinId="22"/>
    <cellStyle name="Currency" xfId="1" builtinId="4"/>
    <cellStyle name="Normal" xfId="0" builtinId="0"/>
  </cellStyles>
  <dxfs count="5"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65" formatCode=";;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44978</xdr:colOff>
      <xdr:row>6</xdr:row>
      <xdr:rowOff>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79FB040-6278-4866-8279-011935F10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962652" cy="1143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B061BA-3292-4901-973B-A02FE7F5BE8A}" name="tb_Expense" displayName="tb_Expense" ref="A11:C16" totalsRowShown="0" dataDxfId="3">
  <autoFilter ref="A11:C16" xr:uid="{35B84433-5F91-41FD-86DC-74610C07267F}"/>
  <tableColumns count="3">
    <tableColumn id="1" xr3:uid="{37510EEB-6B62-4127-818F-7701A416B846}" name="Party Participants" dataDxfId="2"/>
    <tableColumn id="2" xr3:uid="{A10EECD9-ED4D-4668-930C-2CAC1AD46452}" name="Pay for" dataDxfId="1"/>
    <tableColumn id="3" xr3:uid="{87F39BA9-AEE8-4B28-A83D-9B8311DD9FFA}" name="Amount Paid" dataDxfId="0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9A393-3061-4021-81D7-815A91718317}">
  <dimension ref="A1:AH44"/>
  <sheetViews>
    <sheetView showGridLines="0" tabSelected="1" zoomScale="115" zoomScaleNormal="115" workbookViewId="0">
      <selection activeCell="A17" sqref="A17"/>
    </sheetView>
  </sheetViews>
  <sheetFormatPr defaultColWidth="0" defaultRowHeight="15" zeroHeight="1" x14ac:dyDescent="0.25"/>
  <cols>
    <col min="1" max="1" width="18.5703125" style="11" customWidth="1"/>
    <col min="2" max="2" width="19.7109375" style="11" bestFit="1" customWidth="1"/>
    <col min="3" max="3" width="17.28515625" style="11" customWidth="1"/>
    <col min="4" max="4" width="3.140625" customWidth="1"/>
    <col min="5" max="5" width="15" bestFit="1" customWidth="1"/>
    <col min="6" max="6" width="16.28515625" bestFit="1" customWidth="1"/>
    <col min="7" max="7" width="8.28515625" customWidth="1"/>
    <col min="8" max="27" width="10.7109375" customWidth="1"/>
    <col min="28" max="28" width="9.140625" hidden="1" customWidth="1"/>
    <col min="29" max="34" width="0" hidden="1" customWidth="1"/>
    <col min="35" max="16384" width="9.140625" hidden="1"/>
  </cols>
  <sheetData>
    <row r="1" spans="1:33" x14ac:dyDescent="0.25">
      <c r="A1"/>
      <c r="B1"/>
      <c r="C1"/>
      <c r="E1" t="s">
        <v>17</v>
      </c>
    </row>
    <row r="2" spans="1:33" x14ac:dyDescent="0.25">
      <c r="A2"/>
      <c r="B2"/>
      <c r="C2"/>
    </row>
    <row r="3" spans="1:33" x14ac:dyDescent="0.25">
      <c r="A3"/>
      <c r="B3"/>
      <c r="C3"/>
    </row>
    <row r="4" spans="1:33" x14ac:dyDescent="0.25">
      <c r="A4"/>
      <c r="B4"/>
      <c r="C4"/>
    </row>
    <row r="5" spans="1:33" x14ac:dyDescent="0.25">
      <c r="A5"/>
      <c r="B5"/>
      <c r="C5"/>
    </row>
    <row r="6" spans="1:33" x14ac:dyDescent="0.25">
      <c r="A6"/>
      <c r="B6"/>
      <c r="C6"/>
      <c r="E6" s="12" t="s">
        <v>20</v>
      </c>
    </row>
    <row r="7" spans="1:33" ht="18.75" x14ac:dyDescent="0.3">
      <c r="A7" s="10" t="s">
        <v>19</v>
      </c>
      <c r="B7"/>
      <c r="C7"/>
    </row>
    <row r="8" spans="1:33" ht="18" customHeight="1" x14ac:dyDescent="0.3">
      <c r="A8"/>
      <c r="B8"/>
      <c r="C8"/>
      <c r="E8" t="s">
        <v>4</v>
      </c>
      <c r="F8" s="13">
        <f>SUM(tb_Expense[Amount Paid])</f>
        <v>390</v>
      </c>
      <c r="G8" s="1"/>
    </row>
    <row r="9" spans="1:33" ht="18" customHeight="1" x14ac:dyDescent="0.3">
      <c r="B9"/>
      <c r="C9"/>
      <c r="E9" t="s">
        <v>5</v>
      </c>
      <c r="F9" s="13">
        <f>F8/COUNTA(_xlfn.UNIQUE(tb_Expense[Party Participants]))</f>
        <v>78</v>
      </c>
      <c r="G9" s="1"/>
    </row>
    <row r="10" spans="1:33" ht="21" x14ac:dyDescent="0.35">
      <c r="A10" s="9" t="s">
        <v>9</v>
      </c>
      <c r="B10"/>
      <c r="C10"/>
      <c r="H10" s="3" cm="1">
        <f t="array" ref="H10:L10">_xlfn.XLOOKUP(_xlfn.ANCHORARRAY(H11),_xlfn.ANCHORARRAY(E12),_xlfn.ANCHORARRAY(F12))</f>
        <v>102</v>
      </c>
      <c r="I10" s="3">
        <v>-68</v>
      </c>
      <c r="J10" s="3">
        <v>72</v>
      </c>
      <c r="K10" s="3">
        <v>-78</v>
      </c>
      <c r="L10" s="3">
        <v>-28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33" ht="34.5" x14ac:dyDescent="0.4">
      <c r="A11" t="s">
        <v>0</v>
      </c>
      <c r="B11" t="s">
        <v>1</v>
      </c>
      <c r="C11" t="s">
        <v>3</v>
      </c>
      <c r="E11" s="6" t="s">
        <v>6</v>
      </c>
      <c r="F11" s="7" t="s">
        <v>8</v>
      </c>
      <c r="G11" s="6"/>
      <c r="H11" s="8" t="str" cm="1">
        <f t="array" ref="H11:L11">TRANSPOSE(_xlfn.ANCHORARRAY(E12))</f>
        <v>Anna</v>
      </c>
      <c r="I11" s="8" t="str">
        <v>Bee</v>
      </c>
      <c r="J11" s="8" t="str">
        <v>Chris</v>
      </c>
      <c r="K11" s="8" t="str">
        <v>David</v>
      </c>
      <c r="L11" s="8" t="str">
        <v>Elsa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33" x14ac:dyDescent="0.25">
      <c r="A12" s="11" t="s">
        <v>14</v>
      </c>
      <c r="B12" s="11" t="s">
        <v>2</v>
      </c>
      <c r="C12" s="11">
        <v>180</v>
      </c>
      <c r="E12" t="str" cm="1">
        <f t="array" ref="E12:E16">_xlfn._xlws.SORT(_xlfn.UNIQUE(tb_Expense[Party Participants]))</f>
        <v>Anna</v>
      </c>
      <c r="F12" s="4" cm="1">
        <f t="array" ref="F12:F16">SUMIFS(tb_Expense[Amount Paid],tb_Expense[Party Participants],_xlfn.ANCHORARRAY(E12))-$F$9</f>
        <v>102</v>
      </c>
      <c r="G12" s="2" t="str" cm="1">
        <f t="array" ref="G12:G16">IF(_xlfn.ANCHORARRAY(F12)&gt;=0,"","Paid to")</f>
        <v/>
      </c>
      <c r="H12" s="5">
        <f>($F12&lt;0)*(H$10&gt;0)*(-MIN(ABS($F12)+SUM($G12:G12),SUM(H$10:H11)))</f>
        <v>0</v>
      </c>
      <c r="I12" s="5">
        <f>($F12&lt;0)*(I$10&gt;0)*(-MIN(ABS($F12)+SUM($G12:H12),SUM(I$10:I11)))</f>
        <v>0</v>
      </c>
      <c r="J12" s="5">
        <f>($F12&lt;0)*(J$10&gt;0)*(-MIN(ABS($F12)+SUM($G12:I12),SUM(J$10:J11)))</f>
        <v>0</v>
      </c>
      <c r="K12" s="5">
        <f>($F12&lt;0)*(K$10&gt;0)*(-MIN(ABS($F12)+SUM($G12:J12),SUM(K$10:K11)))</f>
        <v>0</v>
      </c>
      <c r="L12" s="5">
        <f>($F12&lt;0)*(L$10&gt;0)*(-MIN(ABS($F12)+SUM($G12:K12),SUM(L$10:L11)))</f>
        <v>0</v>
      </c>
      <c r="M12" s="5">
        <f>($F12&lt;0)*(M$10&gt;0)*(-MIN(ABS($F12)+SUM($G12:L12),SUM(M$10:M11)))</f>
        <v>0</v>
      </c>
      <c r="N12" s="5">
        <f>($F12&lt;0)*(N$10&gt;0)*(-MIN(ABS($F12)+SUM($G12:M12),SUM(N$10:N11)))</f>
        <v>0</v>
      </c>
      <c r="O12" s="5">
        <f>($F12&lt;0)*(O$10&gt;0)*(-MIN(ABS($F12)+SUM($G12:N12),SUM(O$10:O11)))</f>
        <v>0</v>
      </c>
      <c r="P12" s="5">
        <f>($F12&lt;0)*(P$10&gt;0)*(-MIN(ABS($F12)+SUM($G12:O12),SUM(P$10:P11)))</f>
        <v>0</v>
      </c>
      <c r="Q12" s="5">
        <f>($F12&lt;0)*(Q$10&gt;0)*(-MIN(ABS($F12)+SUM($G12:P12),SUM(Q$10:Q11)))</f>
        <v>0</v>
      </c>
      <c r="R12" s="5">
        <f>($F12&lt;0)*(R$10&gt;0)*(-MIN(ABS($F12)+SUM($G12:Q12),SUM(R$10:R11)))</f>
        <v>0</v>
      </c>
      <c r="S12" s="5">
        <f>($F12&lt;0)*(S$10&gt;0)*(-MIN(ABS($F12)+SUM($G12:R12),SUM(S$10:S11)))</f>
        <v>0</v>
      </c>
      <c r="T12" s="5">
        <f>($F12&lt;0)*(T$10&gt;0)*(-MIN(ABS($F12)+SUM($G12:S12),SUM(T$10:T11)))</f>
        <v>0</v>
      </c>
      <c r="U12" s="5">
        <f>($F12&lt;0)*(U$10&gt;0)*(-MIN(ABS($F12)+SUM($G12:T12),SUM(U$10:U11)))</f>
        <v>0</v>
      </c>
      <c r="V12" s="5">
        <f>($F12&lt;0)*(V$10&gt;0)*(-MIN(ABS($F12)+SUM($G12:U12),SUM(V$10:V11)))</f>
        <v>0</v>
      </c>
      <c r="W12" s="5">
        <f>($F12&lt;0)*(W$10&gt;0)*(-MIN(ABS($F12)+SUM($G12:V12),SUM(W$10:W11)))</f>
        <v>0</v>
      </c>
      <c r="X12" s="5">
        <f>($F12&lt;0)*(X$10&gt;0)*(-MIN(ABS($F12)+SUM($G12:W12),SUM(X$10:X11)))</f>
        <v>0</v>
      </c>
      <c r="Y12" s="5">
        <f>($F12&lt;0)*(Y$10&gt;0)*(-MIN(ABS($F12)+SUM($G12:X12),SUM(Y$10:Y11)))</f>
        <v>0</v>
      </c>
      <c r="Z12" s="5">
        <f>($F12&lt;0)*(Z$10&gt;0)*(-MIN(ABS($F12)+SUM($G12:Y12),SUM(Z$10:Z11)))</f>
        <v>0</v>
      </c>
      <c r="AA12" s="5">
        <f>($F12&lt;0)*(AA$10&gt;0)*(-MIN(ABS($F12)+SUM($G12:Z12),SUM(AA$10:AA11)))</f>
        <v>0</v>
      </c>
      <c r="AB12" s="5"/>
      <c r="AC12" s="5"/>
      <c r="AD12" s="5"/>
      <c r="AE12" s="5"/>
      <c r="AF12" s="5"/>
      <c r="AG12" s="5"/>
    </row>
    <row r="13" spans="1:33" x14ac:dyDescent="0.25">
      <c r="A13" s="11" t="s">
        <v>7</v>
      </c>
      <c r="B13" s="11" t="s">
        <v>10</v>
      </c>
      <c r="C13" s="11">
        <v>10</v>
      </c>
      <c r="E13" t="str">
        <v>Bee</v>
      </c>
      <c r="F13" s="4">
        <v>-68</v>
      </c>
      <c r="G13" s="2" t="str">
        <v>Paid to</v>
      </c>
      <c r="H13" s="5">
        <f>($F13&lt;0)*(H$10&gt;0)*(-MIN(ABS($F13)+SUM($G13:G13),SUM(H$10:H12)))</f>
        <v>-68</v>
      </c>
      <c r="I13" s="5">
        <f>($F13&lt;0)*(I$10&gt;0)*(-MIN(ABS($F13)+SUM($G13:H13),SUM(I$10:I12)))</f>
        <v>0</v>
      </c>
      <c r="J13" s="5">
        <f>($F13&lt;0)*(J$10&gt;0)*(-MIN(ABS($F13)+SUM($G13:I13),SUM(J$10:J12)))</f>
        <v>0</v>
      </c>
      <c r="K13" s="5">
        <f>($F13&lt;0)*(K$10&gt;0)*(-MIN(ABS($F13)+SUM($G13:J13),SUM(K$10:K12)))</f>
        <v>0</v>
      </c>
      <c r="L13" s="5">
        <f>($F13&lt;0)*(L$10&gt;0)*(-MIN(ABS($F13)+SUM($G13:K13),SUM(L$10:L12)))</f>
        <v>0</v>
      </c>
      <c r="M13" s="5">
        <f>($F13&lt;0)*(M$10&gt;0)*(-MIN(ABS($F13)+SUM($G13:L13),SUM(M$10:M12)))</f>
        <v>0</v>
      </c>
      <c r="N13" s="5">
        <f>($F13&lt;0)*(N$10&gt;0)*(-MIN(ABS($F13)+SUM($G13:M13),SUM(N$10:N12)))</f>
        <v>0</v>
      </c>
      <c r="O13" s="5">
        <f>($F13&lt;0)*(O$10&gt;0)*(-MIN(ABS($F13)+SUM($G13:N13),SUM(O$10:O12)))</f>
        <v>0</v>
      </c>
      <c r="P13" s="5">
        <f>($F13&lt;0)*(P$10&gt;0)*(-MIN(ABS($F13)+SUM($G13:O13),SUM(P$10:P12)))</f>
        <v>0</v>
      </c>
      <c r="Q13" s="5">
        <f>($F13&lt;0)*(Q$10&gt;0)*(-MIN(ABS($F13)+SUM($G13:P13),SUM(Q$10:Q12)))</f>
        <v>0</v>
      </c>
      <c r="R13" s="5">
        <f>($F13&lt;0)*(R$10&gt;0)*(-MIN(ABS($F13)+SUM($G13:Q13),SUM(R$10:R12)))</f>
        <v>0</v>
      </c>
      <c r="S13" s="5">
        <f>($F13&lt;0)*(S$10&gt;0)*(-MIN(ABS($F13)+SUM($G13:R13),SUM(S$10:S12)))</f>
        <v>0</v>
      </c>
      <c r="T13" s="5">
        <f>($F13&lt;0)*(T$10&gt;0)*(-MIN(ABS($F13)+SUM($G13:S13),SUM(T$10:T12)))</f>
        <v>0</v>
      </c>
      <c r="U13" s="5">
        <f>($F13&lt;0)*(U$10&gt;0)*(-MIN(ABS($F13)+SUM($G13:T13),SUM(U$10:U12)))</f>
        <v>0</v>
      </c>
      <c r="V13" s="5">
        <f>($F13&lt;0)*(V$10&gt;0)*(-MIN(ABS($F13)+SUM($G13:U13),SUM(V$10:V12)))</f>
        <v>0</v>
      </c>
      <c r="W13" s="5">
        <f>($F13&lt;0)*(W$10&gt;0)*(-MIN(ABS($F13)+SUM($G13:V13),SUM(W$10:W12)))</f>
        <v>0</v>
      </c>
      <c r="X13" s="5">
        <f>($F13&lt;0)*(X$10&gt;0)*(-MIN(ABS($F13)+SUM($G13:W13),SUM(X$10:X12)))</f>
        <v>0</v>
      </c>
      <c r="Y13" s="5">
        <f>($F13&lt;0)*(Y$10&gt;0)*(-MIN(ABS($F13)+SUM($G13:X13),SUM(Y$10:Y12)))</f>
        <v>0</v>
      </c>
      <c r="Z13" s="5">
        <f>($F13&lt;0)*(Z$10&gt;0)*(-MIN(ABS($F13)+SUM($G13:Y13),SUM(Z$10:Z12)))</f>
        <v>0</v>
      </c>
      <c r="AA13" s="5">
        <f>($F13&lt;0)*(AA$10&gt;0)*(-MIN(ABS($F13)+SUM($G13:Z13),SUM(AA$10:AA12)))</f>
        <v>0</v>
      </c>
      <c r="AB13" s="5"/>
      <c r="AC13" s="5"/>
      <c r="AD13" s="5"/>
      <c r="AE13" s="5"/>
      <c r="AF13" s="5"/>
      <c r="AG13" s="5"/>
    </row>
    <row r="14" spans="1:33" x14ac:dyDescent="0.25">
      <c r="A14" s="11" t="s">
        <v>15</v>
      </c>
      <c r="B14" s="11" t="s">
        <v>12</v>
      </c>
      <c r="C14" s="11">
        <v>150</v>
      </c>
      <c r="E14" t="str">
        <v>Chris</v>
      </c>
      <c r="F14" s="4">
        <v>72</v>
      </c>
      <c r="G14" s="2" t="str">
        <v/>
      </c>
      <c r="H14" s="5">
        <f>($F14&lt;0)*(H$10&gt;0)*(-MIN(ABS($F14)+SUM($G14:G14),SUM(H$10:H13)))</f>
        <v>0</v>
      </c>
      <c r="I14" s="5">
        <f>($F14&lt;0)*(I$10&gt;0)*(-MIN(ABS($F14)+SUM($G14:H14),SUM(I$10:I13)))</f>
        <v>0</v>
      </c>
      <c r="J14" s="5">
        <f>($F14&lt;0)*(J$10&gt;0)*(-MIN(ABS($F14)+SUM($G14:I14),SUM(J$10:J13)))</f>
        <v>0</v>
      </c>
      <c r="K14" s="5">
        <f>($F14&lt;0)*(K$10&gt;0)*(-MIN(ABS($F14)+SUM($G14:J14),SUM(K$10:K13)))</f>
        <v>0</v>
      </c>
      <c r="L14" s="5">
        <f>($F14&lt;0)*(L$10&gt;0)*(-MIN(ABS($F14)+SUM($G14:K14),SUM(L$10:L13)))</f>
        <v>0</v>
      </c>
      <c r="M14" s="5">
        <f>($F14&lt;0)*(M$10&gt;0)*(-MIN(ABS($F14)+SUM($G14:L14),SUM(M$10:M13)))</f>
        <v>0</v>
      </c>
      <c r="N14" s="5">
        <f>($F14&lt;0)*(N$10&gt;0)*(-MIN(ABS($F14)+SUM($G14:M14),SUM(N$10:N13)))</f>
        <v>0</v>
      </c>
      <c r="O14" s="5">
        <f>($F14&lt;0)*(O$10&gt;0)*(-MIN(ABS($F14)+SUM($G14:N14),SUM(O$10:O13)))</f>
        <v>0</v>
      </c>
      <c r="P14" s="5">
        <f>($F14&lt;0)*(P$10&gt;0)*(-MIN(ABS($F14)+SUM($G14:O14),SUM(P$10:P13)))</f>
        <v>0</v>
      </c>
      <c r="Q14" s="5">
        <f>($F14&lt;0)*(Q$10&gt;0)*(-MIN(ABS($F14)+SUM($G14:P14),SUM(Q$10:Q13)))</f>
        <v>0</v>
      </c>
      <c r="R14" s="5">
        <f>($F14&lt;0)*(R$10&gt;0)*(-MIN(ABS($F14)+SUM($G14:Q14),SUM(R$10:R13)))</f>
        <v>0</v>
      </c>
      <c r="S14" s="5">
        <f>($F14&lt;0)*(S$10&gt;0)*(-MIN(ABS($F14)+SUM($G14:R14),SUM(S$10:S13)))</f>
        <v>0</v>
      </c>
      <c r="T14" s="5">
        <f>($F14&lt;0)*(T$10&gt;0)*(-MIN(ABS($F14)+SUM($G14:S14),SUM(T$10:T13)))</f>
        <v>0</v>
      </c>
      <c r="U14" s="5">
        <f>($F14&lt;0)*(U$10&gt;0)*(-MIN(ABS($F14)+SUM($G14:T14),SUM(U$10:U13)))</f>
        <v>0</v>
      </c>
      <c r="V14" s="5">
        <f>($F14&lt;0)*(V$10&gt;0)*(-MIN(ABS($F14)+SUM($G14:U14),SUM(V$10:V13)))</f>
        <v>0</v>
      </c>
      <c r="W14" s="5">
        <f>($F14&lt;0)*(W$10&gt;0)*(-MIN(ABS($F14)+SUM($G14:V14),SUM(W$10:W13)))</f>
        <v>0</v>
      </c>
      <c r="X14" s="5">
        <f>($F14&lt;0)*(X$10&gt;0)*(-MIN(ABS($F14)+SUM($G14:W14),SUM(X$10:X13)))</f>
        <v>0</v>
      </c>
      <c r="Y14" s="5">
        <f>($F14&lt;0)*(Y$10&gt;0)*(-MIN(ABS($F14)+SUM($G14:X14),SUM(Y$10:Y13)))</f>
        <v>0</v>
      </c>
      <c r="Z14" s="5">
        <f>($F14&lt;0)*(Z$10&gt;0)*(-MIN(ABS($F14)+SUM($G14:Y14),SUM(Z$10:Z13)))</f>
        <v>0</v>
      </c>
      <c r="AA14" s="5">
        <f>($F14&lt;0)*(AA$10&gt;0)*(-MIN(ABS($F14)+SUM($G14:Z14),SUM(AA$10:AA13)))</f>
        <v>0</v>
      </c>
      <c r="AB14" s="5"/>
      <c r="AC14" s="5"/>
      <c r="AD14" s="5"/>
      <c r="AE14" s="5"/>
      <c r="AF14" s="5"/>
      <c r="AG14" s="5"/>
    </row>
    <row r="15" spans="1:33" x14ac:dyDescent="0.25">
      <c r="A15" s="11" t="s">
        <v>13</v>
      </c>
      <c r="B15" s="11" t="s">
        <v>11</v>
      </c>
      <c r="C15" s="11">
        <v>0</v>
      </c>
      <c r="E15" t="str">
        <v>David</v>
      </c>
      <c r="F15" s="4">
        <v>-78</v>
      </c>
      <c r="G15" s="2" t="str">
        <v>Paid to</v>
      </c>
      <c r="H15" s="5">
        <f>($F15&lt;0)*(H$10&gt;0)*(-MIN(ABS($F15)+SUM($G15:G15),SUM(H$10:H14)))</f>
        <v>-34</v>
      </c>
      <c r="I15" s="5">
        <f>($F15&lt;0)*(I$10&gt;0)*(-MIN(ABS($F15)+SUM($G15:H15),SUM(I$10:I14)))</f>
        <v>0</v>
      </c>
      <c r="J15" s="5">
        <f>($F15&lt;0)*(J$10&gt;0)*(-MIN(ABS($F15)+SUM($G15:I15),SUM(J$10:J14)))</f>
        <v>-44</v>
      </c>
      <c r="K15" s="5">
        <f>($F15&lt;0)*(K$10&gt;0)*(-MIN(ABS($F15)+SUM($G15:J15),SUM(K$10:K14)))</f>
        <v>0</v>
      </c>
      <c r="L15" s="5">
        <f>($F15&lt;0)*(L$10&gt;0)*(-MIN(ABS($F15)+SUM($G15:K15),SUM(L$10:L14)))</f>
        <v>0</v>
      </c>
      <c r="M15" s="5">
        <f>($F15&lt;0)*(M$10&gt;0)*(-MIN(ABS($F15)+SUM($G15:L15),SUM(M$10:M14)))</f>
        <v>0</v>
      </c>
      <c r="N15" s="5">
        <f>($F15&lt;0)*(N$10&gt;0)*(-MIN(ABS($F15)+SUM($G15:M15),SUM(N$10:N14)))</f>
        <v>0</v>
      </c>
      <c r="O15" s="5">
        <f>($F15&lt;0)*(O$10&gt;0)*(-MIN(ABS($F15)+SUM($G15:N15),SUM(O$10:O14)))</f>
        <v>0</v>
      </c>
      <c r="P15" s="5">
        <f>($F15&lt;0)*(P$10&gt;0)*(-MIN(ABS($F15)+SUM($G15:O15),SUM(P$10:P14)))</f>
        <v>0</v>
      </c>
      <c r="Q15" s="5">
        <f>($F15&lt;0)*(Q$10&gt;0)*(-MIN(ABS($F15)+SUM($G15:P15),SUM(Q$10:Q14)))</f>
        <v>0</v>
      </c>
      <c r="R15" s="5">
        <f>($F15&lt;0)*(R$10&gt;0)*(-MIN(ABS($F15)+SUM($G15:Q15),SUM(R$10:R14)))</f>
        <v>0</v>
      </c>
      <c r="S15" s="5">
        <f>($F15&lt;0)*(S$10&gt;0)*(-MIN(ABS($F15)+SUM($G15:R15),SUM(S$10:S14)))</f>
        <v>0</v>
      </c>
      <c r="T15" s="5">
        <f>($F15&lt;0)*(T$10&gt;0)*(-MIN(ABS($F15)+SUM($G15:S15),SUM(T$10:T14)))</f>
        <v>0</v>
      </c>
      <c r="U15" s="5">
        <f>($F15&lt;0)*(U$10&gt;0)*(-MIN(ABS($F15)+SUM($G15:T15),SUM(U$10:U14)))</f>
        <v>0</v>
      </c>
      <c r="V15" s="5">
        <f>($F15&lt;0)*(V$10&gt;0)*(-MIN(ABS($F15)+SUM($G15:U15),SUM(V$10:V14)))</f>
        <v>0</v>
      </c>
      <c r="W15" s="5">
        <f>($F15&lt;0)*(W$10&gt;0)*(-MIN(ABS($F15)+SUM($G15:V15),SUM(W$10:W14)))</f>
        <v>0</v>
      </c>
      <c r="X15" s="5">
        <f>($F15&lt;0)*(X$10&gt;0)*(-MIN(ABS($F15)+SUM($G15:W15),SUM(X$10:X14)))</f>
        <v>0</v>
      </c>
      <c r="Y15" s="5">
        <f>($F15&lt;0)*(Y$10&gt;0)*(-MIN(ABS($F15)+SUM($G15:X15),SUM(Y$10:Y14)))</f>
        <v>0</v>
      </c>
      <c r="Z15" s="5">
        <f>($F15&lt;0)*(Z$10&gt;0)*(-MIN(ABS($F15)+SUM($G15:Y15),SUM(Z$10:Z14)))</f>
        <v>0</v>
      </c>
      <c r="AA15" s="5">
        <f>($F15&lt;0)*(AA$10&gt;0)*(-MIN(ABS($F15)+SUM($G15:Z15),SUM(AA$10:AA14)))</f>
        <v>0</v>
      </c>
      <c r="AB15" s="5"/>
      <c r="AC15" s="5"/>
      <c r="AD15" s="5"/>
      <c r="AE15" s="5"/>
      <c r="AF15" s="5"/>
      <c r="AG15" s="5"/>
    </row>
    <row r="16" spans="1:33" x14ac:dyDescent="0.25">
      <c r="A16" s="11" t="s">
        <v>16</v>
      </c>
      <c r="B16" s="11" t="s">
        <v>18</v>
      </c>
      <c r="C16" s="11">
        <v>50</v>
      </c>
      <c r="E16" t="str">
        <v>Elsa</v>
      </c>
      <c r="F16" s="4">
        <v>-28</v>
      </c>
      <c r="G16" s="2" t="str">
        <v>Paid to</v>
      </c>
      <c r="H16" s="5">
        <f>($F16&lt;0)*(H$10&gt;0)*(-MIN(ABS($F16)+SUM($G16:G16),SUM(H$10:H15)))</f>
        <v>0</v>
      </c>
      <c r="I16" s="5">
        <f>($F16&lt;0)*(I$10&gt;0)*(-MIN(ABS($F16)+SUM($G16:H16),SUM(I$10:I15)))</f>
        <v>0</v>
      </c>
      <c r="J16" s="5">
        <f>($F16&lt;0)*(J$10&gt;0)*(-MIN(ABS($F16)+SUM($G16:I16),SUM(J$10:J15)))</f>
        <v>-28</v>
      </c>
      <c r="K16" s="5">
        <f>($F16&lt;0)*(K$10&gt;0)*(-MIN(ABS($F16)+SUM($G16:J16),SUM(K$10:K15)))</f>
        <v>0</v>
      </c>
      <c r="L16" s="5">
        <f>($F16&lt;0)*(L$10&gt;0)*(-MIN(ABS($F16)+SUM($G16:K16),SUM(L$10:L15)))</f>
        <v>0</v>
      </c>
      <c r="M16" s="5">
        <f>($F16&lt;0)*(M$10&gt;0)*(-MIN(ABS($F16)+SUM($G16:L16),SUM(M$10:M15)))</f>
        <v>0</v>
      </c>
      <c r="N16" s="5">
        <f>($F16&lt;0)*(N$10&gt;0)*(-MIN(ABS($F16)+SUM($G16:M16),SUM(N$10:N15)))</f>
        <v>0</v>
      </c>
      <c r="O16" s="5">
        <f>($F16&lt;0)*(O$10&gt;0)*(-MIN(ABS($F16)+SUM($G16:N16),SUM(O$10:O15)))</f>
        <v>0</v>
      </c>
      <c r="P16" s="5">
        <f>($F16&lt;0)*(P$10&gt;0)*(-MIN(ABS($F16)+SUM($G16:O16),SUM(P$10:P15)))</f>
        <v>0</v>
      </c>
      <c r="Q16" s="5">
        <f>($F16&lt;0)*(Q$10&gt;0)*(-MIN(ABS($F16)+SUM($G16:P16),SUM(Q$10:Q15)))</f>
        <v>0</v>
      </c>
      <c r="R16" s="5">
        <f>($F16&lt;0)*(R$10&gt;0)*(-MIN(ABS($F16)+SUM($G16:Q16),SUM(R$10:R15)))</f>
        <v>0</v>
      </c>
      <c r="S16" s="5">
        <f>($F16&lt;0)*(S$10&gt;0)*(-MIN(ABS($F16)+SUM($G16:R16),SUM(S$10:S15)))</f>
        <v>0</v>
      </c>
      <c r="T16" s="5">
        <f>($F16&lt;0)*(T$10&gt;0)*(-MIN(ABS($F16)+SUM($G16:S16),SUM(T$10:T15)))</f>
        <v>0</v>
      </c>
      <c r="U16" s="5">
        <f>($F16&lt;0)*(U$10&gt;0)*(-MIN(ABS($F16)+SUM($G16:T16),SUM(U$10:U15)))</f>
        <v>0</v>
      </c>
      <c r="V16" s="5">
        <f>($F16&lt;0)*(V$10&gt;0)*(-MIN(ABS($F16)+SUM($G16:U16),SUM(V$10:V15)))</f>
        <v>0</v>
      </c>
      <c r="W16" s="5">
        <f>($F16&lt;0)*(W$10&gt;0)*(-MIN(ABS($F16)+SUM($G16:V16),SUM(W$10:W15)))</f>
        <v>0</v>
      </c>
      <c r="X16" s="5">
        <f>($F16&lt;0)*(X$10&gt;0)*(-MIN(ABS($F16)+SUM($G16:W16),SUM(X$10:X15)))</f>
        <v>0</v>
      </c>
      <c r="Y16" s="5">
        <f>($F16&lt;0)*(Y$10&gt;0)*(-MIN(ABS($F16)+SUM($G16:X16),SUM(Y$10:Y15)))</f>
        <v>0</v>
      </c>
      <c r="Z16" s="5">
        <f>($F16&lt;0)*(Z$10&gt;0)*(-MIN(ABS($F16)+SUM($G16:Y16),SUM(Z$10:Z15)))</f>
        <v>0</v>
      </c>
      <c r="AA16" s="5">
        <f>($F16&lt;0)*(AA$10&gt;0)*(-MIN(ABS($F16)+SUM($G16:Z16),SUM(AA$10:AA15)))</f>
        <v>0</v>
      </c>
      <c r="AB16" s="5"/>
      <c r="AC16" s="5"/>
      <c r="AD16" s="5"/>
      <c r="AE16" s="5"/>
      <c r="AF16" s="5"/>
      <c r="AG16" s="5"/>
    </row>
    <row r="17" spans="6:33" x14ac:dyDescent="0.25">
      <c r="F17" s="4"/>
      <c r="G17" s="2"/>
      <c r="H17" s="5">
        <f>($F17&lt;0)*(H$10&gt;0)*(-MIN(ABS($F17)+SUM($G17:G17),SUM(H$10:H16)))</f>
        <v>0</v>
      </c>
      <c r="I17" s="5">
        <f>($F17&lt;0)*(I$10&gt;0)*(-MIN(ABS($F17)+SUM($G17:H17),SUM(I$10:I16)))</f>
        <v>0</v>
      </c>
      <c r="J17" s="5">
        <f>($F17&lt;0)*(J$10&gt;0)*(-MIN(ABS($F17)+SUM($G17:I17),SUM(J$10:J16)))</f>
        <v>0</v>
      </c>
      <c r="K17" s="5">
        <f>($F17&lt;0)*(K$10&gt;0)*(-MIN(ABS($F17)+SUM($G17:J17),SUM(K$10:K16)))</f>
        <v>0</v>
      </c>
      <c r="L17" s="5">
        <f>($F17&lt;0)*(L$10&gt;0)*(-MIN(ABS($F17)+SUM($G17:K17),SUM(L$10:L16)))</f>
        <v>0</v>
      </c>
      <c r="M17" s="5">
        <f>($F17&lt;0)*(M$10&gt;0)*(-MIN(ABS($F17)+SUM($G17:L17),SUM(M$10:M16)))</f>
        <v>0</v>
      </c>
      <c r="N17" s="5">
        <f>($F17&lt;0)*(N$10&gt;0)*(-MIN(ABS($F17)+SUM($G17:M17),SUM(N$10:N16)))</f>
        <v>0</v>
      </c>
      <c r="O17" s="5">
        <f>($F17&lt;0)*(O$10&gt;0)*(-MIN(ABS($F17)+SUM($G17:N17),SUM(O$10:O16)))</f>
        <v>0</v>
      </c>
      <c r="P17" s="5">
        <f>($F17&lt;0)*(P$10&gt;0)*(-MIN(ABS($F17)+SUM($G17:O17),SUM(P$10:P16)))</f>
        <v>0</v>
      </c>
      <c r="Q17" s="5">
        <f>($F17&lt;0)*(Q$10&gt;0)*(-MIN(ABS($F17)+SUM($G17:P17),SUM(Q$10:Q16)))</f>
        <v>0</v>
      </c>
      <c r="R17" s="5">
        <f>($F17&lt;0)*(R$10&gt;0)*(-MIN(ABS($F17)+SUM($G17:Q17),SUM(R$10:R16)))</f>
        <v>0</v>
      </c>
      <c r="S17" s="5">
        <f>($F17&lt;0)*(S$10&gt;0)*(-MIN(ABS($F17)+SUM($G17:R17),SUM(S$10:S16)))</f>
        <v>0</v>
      </c>
      <c r="T17" s="5">
        <f>($F17&lt;0)*(T$10&gt;0)*(-MIN(ABS($F17)+SUM($G17:S17),SUM(T$10:T16)))</f>
        <v>0</v>
      </c>
      <c r="U17" s="5">
        <f>($F17&lt;0)*(U$10&gt;0)*(-MIN(ABS($F17)+SUM($G17:T17),SUM(U$10:U16)))</f>
        <v>0</v>
      </c>
      <c r="V17" s="5">
        <f>($F17&lt;0)*(V$10&gt;0)*(-MIN(ABS($F17)+SUM($G17:U17),SUM(V$10:V16)))</f>
        <v>0</v>
      </c>
      <c r="W17" s="5">
        <f>($F17&lt;0)*(W$10&gt;0)*(-MIN(ABS($F17)+SUM($G17:V17),SUM(W$10:W16)))</f>
        <v>0</v>
      </c>
      <c r="X17" s="5">
        <f>($F17&lt;0)*(X$10&gt;0)*(-MIN(ABS($F17)+SUM($G17:W17),SUM(X$10:X16)))</f>
        <v>0</v>
      </c>
      <c r="Y17" s="5">
        <f>($F17&lt;0)*(Y$10&gt;0)*(-MIN(ABS($F17)+SUM($G17:X17),SUM(Y$10:Y16)))</f>
        <v>0</v>
      </c>
      <c r="Z17" s="5">
        <f>($F17&lt;0)*(Z$10&gt;0)*(-MIN(ABS($F17)+SUM($G17:Y17),SUM(Z$10:Z16)))</f>
        <v>0</v>
      </c>
      <c r="AA17" s="5">
        <f>($F17&lt;0)*(AA$10&gt;0)*(-MIN(ABS($F17)+SUM($G17:Z17),SUM(AA$10:AA16)))</f>
        <v>0</v>
      </c>
      <c r="AB17" s="5"/>
      <c r="AC17" s="5"/>
      <c r="AD17" s="5"/>
      <c r="AE17" s="5"/>
      <c r="AF17" s="5"/>
      <c r="AG17" s="5"/>
    </row>
    <row r="18" spans="6:33" x14ac:dyDescent="0.25">
      <c r="F18" s="4"/>
      <c r="G18" s="2"/>
      <c r="H18" s="5">
        <f>($F18&lt;0)*(H$10&gt;0)*(-MIN(ABS($F18)+SUM($G18:G18),SUM(H$10:H17)))</f>
        <v>0</v>
      </c>
      <c r="I18" s="5">
        <f>($F18&lt;0)*(I$10&gt;0)*(-MIN(ABS($F18)+SUM($G18:H18),SUM(I$10:I17)))</f>
        <v>0</v>
      </c>
      <c r="J18" s="5">
        <f>($F18&lt;0)*(J$10&gt;0)*(-MIN(ABS($F18)+SUM($G18:I18),SUM(J$10:J17)))</f>
        <v>0</v>
      </c>
      <c r="K18" s="5">
        <f>($F18&lt;0)*(K$10&gt;0)*(-MIN(ABS($F18)+SUM($G18:J18),SUM(K$10:K17)))</f>
        <v>0</v>
      </c>
      <c r="L18" s="5">
        <f>($F18&lt;0)*(L$10&gt;0)*(-MIN(ABS($F18)+SUM($G18:K18),SUM(L$10:L17)))</f>
        <v>0</v>
      </c>
      <c r="M18" s="5">
        <f>($F18&lt;0)*(M$10&gt;0)*(-MIN(ABS($F18)+SUM($G18:L18),SUM(M$10:M17)))</f>
        <v>0</v>
      </c>
      <c r="N18" s="5">
        <f>($F18&lt;0)*(N$10&gt;0)*(-MIN(ABS($F18)+SUM($G18:M18),SUM(N$10:N17)))</f>
        <v>0</v>
      </c>
      <c r="O18" s="5">
        <f>($F18&lt;0)*(O$10&gt;0)*(-MIN(ABS($F18)+SUM($G18:N18),SUM(O$10:O17)))</f>
        <v>0</v>
      </c>
      <c r="P18" s="5">
        <f>($F18&lt;0)*(P$10&gt;0)*(-MIN(ABS($F18)+SUM($G18:O18),SUM(P$10:P17)))</f>
        <v>0</v>
      </c>
      <c r="Q18" s="5">
        <f>($F18&lt;0)*(Q$10&gt;0)*(-MIN(ABS($F18)+SUM($G18:P18),SUM(Q$10:Q17)))</f>
        <v>0</v>
      </c>
      <c r="R18" s="5">
        <f>($F18&lt;0)*(R$10&gt;0)*(-MIN(ABS($F18)+SUM($G18:Q18),SUM(R$10:R17)))</f>
        <v>0</v>
      </c>
      <c r="S18" s="5">
        <f>($F18&lt;0)*(S$10&gt;0)*(-MIN(ABS($F18)+SUM($G18:R18),SUM(S$10:S17)))</f>
        <v>0</v>
      </c>
      <c r="T18" s="5">
        <f>($F18&lt;0)*(T$10&gt;0)*(-MIN(ABS($F18)+SUM($G18:S18),SUM(T$10:T17)))</f>
        <v>0</v>
      </c>
      <c r="U18" s="5">
        <f>($F18&lt;0)*(U$10&gt;0)*(-MIN(ABS($F18)+SUM($G18:T18),SUM(U$10:U17)))</f>
        <v>0</v>
      </c>
      <c r="V18" s="5">
        <f>($F18&lt;0)*(V$10&gt;0)*(-MIN(ABS($F18)+SUM($G18:U18),SUM(V$10:V17)))</f>
        <v>0</v>
      </c>
      <c r="W18" s="5">
        <f>($F18&lt;0)*(W$10&gt;0)*(-MIN(ABS($F18)+SUM($G18:V18),SUM(W$10:W17)))</f>
        <v>0</v>
      </c>
      <c r="X18" s="5">
        <f>($F18&lt;0)*(X$10&gt;0)*(-MIN(ABS($F18)+SUM($G18:W18),SUM(X$10:X17)))</f>
        <v>0</v>
      </c>
      <c r="Y18" s="5">
        <f>($F18&lt;0)*(Y$10&gt;0)*(-MIN(ABS($F18)+SUM($G18:X18),SUM(Y$10:Y17)))</f>
        <v>0</v>
      </c>
      <c r="Z18" s="5">
        <f>($F18&lt;0)*(Z$10&gt;0)*(-MIN(ABS($F18)+SUM($G18:Y18),SUM(Z$10:Z17)))</f>
        <v>0</v>
      </c>
      <c r="AA18" s="5">
        <f>($F18&lt;0)*(AA$10&gt;0)*(-MIN(ABS($F18)+SUM($G18:Z18),SUM(AA$10:AA17)))</f>
        <v>0</v>
      </c>
      <c r="AB18" s="5"/>
      <c r="AC18" s="5"/>
      <c r="AD18" s="5"/>
      <c r="AE18" s="5"/>
      <c r="AF18" s="5"/>
      <c r="AG18" s="5"/>
    </row>
    <row r="19" spans="6:33" x14ac:dyDescent="0.25">
      <c r="F19" s="4"/>
      <c r="G19" s="2"/>
      <c r="H19" s="5">
        <f>($F19&lt;0)*(H$10&gt;0)*(-MIN(ABS($F19)+SUM($G19:G19),SUM(H$10:H18)))</f>
        <v>0</v>
      </c>
      <c r="I19" s="5">
        <f>($F19&lt;0)*(I$10&gt;0)*(-MIN(ABS($F19)+SUM($G19:H19),SUM(I$10:I18)))</f>
        <v>0</v>
      </c>
      <c r="J19" s="5">
        <f>($F19&lt;0)*(J$10&gt;0)*(-MIN(ABS($F19)+SUM($G19:I19),SUM(J$10:J18)))</f>
        <v>0</v>
      </c>
      <c r="K19" s="5">
        <f>($F19&lt;0)*(K$10&gt;0)*(-MIN(ABS($F19)+SUM($G19:J19),SUM(K$10:K18)))</f>
        <v>0</v>
      </c>
      <c r="L19" s="5">
        <f>($F19&lt;0)*(L$10&gt;0)*(-MIN(ABS($F19)+SUM($G19:K19),SUM(L$10:L18)))</f>
        <v>0</v>
      </c>
      <c r="M19" s="5">
        <f>($F19&lt;0)*(M$10&gt;0)*(-MIN(ABS($F19)+SUM($G19:L19),SUM(M$10:M18)))</f>
        <v>0</v>
      </c>
      <c r="N19" s="5">
        <f>($F19&lt;0)*(N$10&gt;0)*(-MIN(ABS($F19)+SUM($G19:M19),SUM(N$10:N18)))</f>
        <v>0</v>
      </c>
      <c r="O19" s="5">
        <f>($F19&lt;0)*(O$10&gt;0)*(-MIN(ABS($F19)+SUM($G19:N19),SUM(O$10:O18)))</f>
        <v>0</v>
      </c>
      <c r="P19" s="5">
        <f>($F19&lt;0)*(P$10&gt;0)*(-MIN(ABS($F19)+SUM($G19:O19),SUM(P$10:P18)))</f>
        <v>0</v>
      </c>
      <c r="Q19" s="5">
        <f>($F19&lt;0)*(Q$10&gt;0)*(-MIN(ABS($F19)+SUM($G19:P19),SUM(Q$10:Q18)))</f>
        <v>0</v>
      </c>
      <c r="R19" s="5">
        <f>($F19&lt;0)*(R$10&gt;0)*(-MIN(ABS($F19)+SUM($G19:Q19),SUM(R$10:R18)))</f>
        <v>0</v>
      </c>
      <c r="S19" s="5">
        <f>($F19&lt;0)*(S$10&gt;0)*(-MIN(ABS($F19)+SUM($G19:R19),SUM(S$10:S18)))</f>
        <v>0</v>
      </c>
      <c r="T19" s="5">
        <f>($F19&lt;0)*(T$10&gt;0)*(-MIN(ABS($F19)+SUM($G19:S19),SUM(T$10:T18)))</f>
        <v>0</v>
      </c>
      <c r="U19" s="5">
        <f>($F19&lt;0)*(U$10&gt;0)*(-MIN(ABS($F19)+SUM($G19:T19),SUM(U$10:U18)))</f>
        <v>0</v>
      </c>
      <c r="V19" s="5">
        <f>($F19&lt;0)*(V$10&gt;0)*(-MIN(ABS($F19)+SUM($G19:U19),SUM(V$10:V18)))</f>
        <v>0</v>
      </c>
      <c r="W19" s="5">
        <f>($F19&lt;0)*(W$10&gt;0)*(-MIN(ABS($F19)+SUM($G19:V19),SUM(W$10:W18)))</f>
        <v>0</v>
      </c>
      <c r="X19" s="5">
        <f>($F19&lt;0)*(X$10&gt;0)*(-MIN(ABS($F19)+SUM($G19:W19),SUM(X$10:X18)))</f>
        <v>0</v>
      </c>
      <c r="Y19" s="5">
        <f>($F19&lt;0)*(Y$10&gt;0)*(-MIN(ABS($F19)+SUM($G19:X19),SUM(Y$10:Y18)))</f>
        <v>0</v>
      </c>
      <c r="Z19" s="5">
        <f>($F19&lt;0)*(Z$10&gt;0)*(-MIN(ABS($F19)+SUM($G19:Y19),SUM(Z$10:Z18)))</f>
        <v>0</v>
      </c>
      <c r="AA19" s="5">
        <f>($F19&lt;0)*(AA$10&gt;0)*(-MIN(ABS($F19)+SUM($G19:Z19),SUM(AA$10:AA18)))</f>
        <v>0</v>
      </c>
      <c r="AB19" s="5"/>
      <c r="AC19" s="5"/>
      <c r="AD19" s="5"/>
      <c r="AE19" s="5"/>
      <c r="AF19" s="5"/>
      <c r="AG19" s="5"/>
    </row>
    <row r="20" spans="6:33" x14ac:dyDescent="0.25">
      <c r="F20" s="4"/>
      <c r="G20" s="2"/>
      <c r="H20" s="5">
        <f>($F20&lt;0)*(H$10&gt;0)*(-MIN(ABS($F20)+SUM($G20:G20),SUM(H$10:H19)))</f>
        <v>0</v>
      </c>
      <c r="I20" s="5">
        <f>($F20&lt;0)*(I$10&gt;0)*(-MIN(ABS($F20)+SUM($G20:H20),SUM(I$10:I19)))</f>
        <v>0</v>
      </c>
      <c r="J20" s="5">
        <f>($F20&lt;0)*(J$10&gt;0)*(-MIN(ABS($F20)+SUM($G20:I20),SUM(J$10:J19)))</f>
        <v>0</v>
      </c>
      <c r="K20" s="5">
        <f>($F20&lt;0)*(K$10&gt;0)*(-MIN(ABS($F20)+SUM($G20:J20),SUM(K$10:K19)))</f>
        <v>0</v>
      </c>
      <c r="L20" s="5">
        <f>($F20&lt;0)*(L$10&gt;0)*(-MIN(ABS($F20)+SUM($G20:K20),SUM(L$10:L19)))</f>
        <v>0</v>
      </c>
      <c r="M20" s="5">
        <f>($F20&lt;0)*(M$10&gt;0)*(-MIN(ABS($F20)+SUM($G20:L20),SUM(M$10:M19)))</f>
        <v>0</v>
      </c>
      <c r="N20" s="5">
        <f>($F20&lt;0)*(N$10&gt;0)*(-MIN(ABS($F20)+SUM($G20:M20),SUM(N$10:N19)))</f>
        <v>0</v>
      </c>
      <c r="O20" s="5">
        <f>($F20&lt;0)*(O$10&gt;0)*(-MIN(ABS($F20)+SUM($G20:N20),SUM(O$10:O19)))</f>
        <v>0</v>
      </c>
      <c r="P20" s="5">
        <f>($F20&lt;0)*(P$10&gt;0)*(-MIN(ABS($F20)+SUM($G20:O20),SUM(P$10:P19)))</f>
        <v>0</v>
      </c>
      <c r="Q20" s="5">
        <f>($F20&lt;0)*(Q$10&gt;0)*(-MIN(ABS($F20)+SUM($G20:P20),SUM(Q$10:Q19)))</f>
        <v>0</v>
      </c>
      <c r="R20" s="5">
        <f>($F20&lt;0)*(R$10&gt;0)*(-MIN(ABS($F20)+SUM($G20:Q20),SUM(R$10:R19)))</f>
        <v>0</v>
      </c>
      <c r="S20" s="5">
        <f>($F20&lt;0)*(S$10&gt;0)*(-MIN(ABS($F20)+SUM($G20:R20),SUM(S$10:S19)))</f>
        <v>0</v>
      </c>
      <c r="T20" s="5">
        <f>($F20&lt;0)*(T$10&gt;0)*(-MIN(ABS($F20)+SUM($G20:S20),SUM(T$10:T19)))</f>
        <v>0</v>
      </c>
      <c r="U20" s="5">
        <f>($F20&lt;0)*(U$10&gt;0)*(-MIN(ABS($F20)+SUM($G20:T20),SUM(U$10:U19)))</f>
        <v>0</v>
      </c>
      <c r="V20" s="5">
        <f>($F20&lt;0)*(V$10&gt;0)*(-MIN(ABS($F20)+SUM($G20:U20),SUM(V$10:V19)))</f>
        <v>0</v>
      </c>
      <c r="W20" s="5">
        <f>($F20&lt;0)*(W$10&gt;0)*(-MIN(ABS($F20)+SUM($G20:V20),SUM(W$10:W19)))</f>
        <v>0</v>
      </c>
      <c r="X20" s="5">
        <f>($F20&lt;0)*(X$10&gt;0)*(-MIN(ABS($F20)+SUM($G20:W20),SUM(X$10:X19)))</f>
        <v>0</v>
      </c>
      <c r="Y20" s="5">
        <f>($F20&lt;0)*(Y$10&gt;0)*(-MIN(ABS($F20)+SUM($G20:X20),SUM(Y$10:Y19)))</f>
        <v>0</v>
      </c>
      <c r="Z20" s="5">
        <f>($F20&lt;0)*(Z$10&gt;0)*(-MIN(ABS($F20)+SUM($G20:Y20),SUM(Z$10:Z19)))</f>
        <v>0</v>
      </c>
      <c r="AA20" s="5">
        <f>($F20&lt;0)*(AA$10&gt;0)*(-MIN(ABS($F20)+SUM($G20:Z20),SUM(AA$10:AA19)))</f>
        <v>0</v>
      </c>
      <c r="AB20" s="3"/>
      <c r="AC20" s="3"/>
      <c r="AD20" s="3"/>
      <c r="AE20" s="3"/>
      <c r="AF20" s="3"/>
      <c r="AG20" s="3"/>
    </row>
    <row r="21" spans="6:33" x14ac:dyDescent="0.25">
      <c r="F21" s="4"/>
      <c r="H21" s="5">
        <f>($F21&lt;0)*(H$10&gt;0)*(-MIN(ABS($F21)+SUM($G21:G21),SUM(H$10:H20)))</f>
        <v>0</v>
      </c>
      <c r="I21" s="5">
        <f>($F21&lt;0)*(I$10&gt;0)*(-MIN(ABS($F21)+SUM($G21:H21),SUM(I$10:I20)))</f>
        <v>0</v>
      </c>
      <c r="J21" s="5">
        <f>($F21&lt;0)*(J$10&gt;0)*(-MIN(ABS($F21)+SUM($G21:I21),SUM(J$10:J20)))</f>
        <v>0</v>
      </c>
      <c r="K21" s="5">
        <f>($F21&lt;0)*(K$10&gt;0)*(-MIN(ABS($F21)+SUM($G21:J21),SUM(K$10:K20)))</f>
        <v>0</v>
      </c>
      <c r="L21" s="5">
        <f>($F21&lt;0)*(L$10&gt;0)*(-MIN(ABS($F21)+SUM($G21:K21),SUM(L$10:L20)))</f>
        <v>0</v>
      </c>
      <c r="M21" s="5">
        <f>($F21&lt;0)*(M$10&gt;0)*(-MIN(ABS($F21)+SUM($G21:L21),SUM(M$10:M20)))</f>
        <v>0</v>
      </c>
      <c r="N21" s="5">
        <f>($F21&lt;0)*(N$10&gt;0)*(-MIN(ABS($F21)+SUM($G21:M21),SUM(N$10:N20)))</f>
        <v>0</v>
      </c>
      <c r="O21" s="5">
        <f>($F21&lt;0)*(O$10&gt;0)*(-MIN(ABS($F21)+SUM($G21:N21),SUM(O$10:O20)))</f>
        <v>0</v>
      </c>
      <c r="P21" s="5">
        <f>($F21&lt;0)*(P$10&gt;0)*(-MIN(ABS($F21)+SUM($G21:O21),SUM(P$10:P20)))</f>
        <v>0</v>
      </c>
      <c r="Q21" s="5">
        <f>($F21&lt;0)*(Q$10&gt;0)*(-MIN(ABS($F21)+SUM($G21:P21),SUM(Q$10:Q20)))</f>
        <v>0</v>
      </c>
      <c r="R21" s="5">
        <f>($F21&lt;0)*(R$10&gt;0)*(-MIN(ABS($F21)+SUM($G21:Q21),SUM(R$10:R20)))</f>
        <v>0</v>
      </c>
      <c r="S21" s="5">
        <f>($F21&lt;0)*(S$10&gt;0)*(-MIN(ABS($F21)+SUM($G21:R21),SUM(S$10:S20)))</f>
        <v>0</v>
      </c>
      <c r="T21" s="5">
        <f>($F21&lt;0)*(T$10&gt;0)*(-MIN(ABS($F21)+SUM($G21:S21),SUM(T$10:T20)))</f>
        <v>0</v>
      </c>
      <c r="U21" s="5">
        <f>($F21&lt;0)*(U$10&gt;0)*(-MIN(ABS($F21)+SUM($G21:T21),SUM(U$10:U20)))</f>
        <v>0</v>
      </c>
      <c r="V21" s="5">
        <f>($F21&lt;0)*(V$10&gt;0)*(-MIN(ABS($F21)+SUM($G21:U21),SUM(V$10:V20)))</f>
        <v>0</v>
      </c>
      <c r="W21" s="5">
        <f>($F21&lt;0)*(W$10&gt;0)*(-MIN(ABS($F21)+SUM($G21:V21),SUM(W$10:W20)))</f>
        <v>0</v>
      </c>
      <c r="X21" s="5">
        <f>($F21&lt;0)*(X$10&gt;0)*(-MIN(ABS($F21)+SUM($G21:W21),SUM(X$10:X20)))</f>
        <v>0</v>
      </c>
      <c r="Y21" s="5">
        <f>($F21&lt;0)*(Y$10&gt;0)*(-MIN(ABS($F21)+SUM($G21:X21),SUM(Y$10:Y20)))</f>
        <v>0</v>
      </c>
      <c r="Z21" s="5">
        <f>($F21&lt;0)*(Z$10&gt;0)*(-MIN(ABS($F21)+SUM($G21:Y21),SUM(Z$10:Z20)))</f>
        <v>0</v>
      </c>
      <c r="AA21" s="5">
        <f>($F21&lt;0)*(AA$10&gt;0)*(-MIN(ABS($F21)+SUM($G21:Z21),SUM(AA$10:AA20)))</f>
        <v>0</v>
      </c>
      <c r="AB21" s="3"/>
      <c r="AC21" s="3"/>
      <c r="AD21" s="3"/>
      <c r="AE21" s="3"/>
      <c r="AF21" s="3"/>
      <c r="AG21" s="3"/>
    </row>
    <row r="22" spans="6:33" x14ac:dyDescent="0.25">
      <c r="F22" s="4"/>
      <c r="H22" s="5">
        <f>($F22&lt;0)*(H$10&gt;0)*(-MIN(ABS($F22)+SUM($G22:G22),SUM(H$10:H21)))</f>
        <v>0</v>
      </c>
      <c r="I22" s="5">
        <f>($F22&lt;0)*(I$10&gt;0)*(-MIN(ABS($F22)+SUM($G22:H22),SUM(I$10:I21)))</f>
        <v>0</v>
      </c>
      <c r="J22" s="5">
        <f>($F22&lt;0)*(J$10&gt;0)*(-MIN(ABS($F22)+SUM($G22:I22),SUM(J$10:J21)))</f>
        <v>0</v>
      </c>
      <c r="K22" s="5">
        <f>($F22&lt;0)*(K$10&gt;0)*(-MIN(ABS($F22)+SUM($G22:J22),SUM(K$10:K21)))</f>
        <v>0</v>
      </c>
      <c r="L22" s="5">
        <f>($F22&lt;0)*(L$10&gt;0)*(-MIN(ABS($F22)+SUM($G22:K22),SUM(L$10:L21)))</f>
        <v>0</v>
      </c>
      <c r="M22" s="5">
        <f>($F22&lt;0)*(M$10&gt;0)*(-MIN(ABS($F22)+SUM($G22:L22),SUM(M$10:M21)))</f>
        <v>0</v>
      </c>
      <c r="N22" s="5">
        <f>($F22&lt;0)*(N$10&gt;0)*(-MIN(ABS($F22)+SUM($G22:M22),SUM(N$10:N21)))</f>
        <v>0</v>
      </c>
      <c r="O22" s="5">
        <f>($F22&lt;0)*(O$10&gt;0)*(-MIN(ABS($F22)+SUM($G22:N22),SUM(O$10:O21)))</f>
        <v>0</v>
      </c>
      <c r="P22" s="5">
        <f>($F22&lt;0)*(P$10&gt;0)*(-MIN(ABS($F22)+SUM($G22:O22),SUM(P$10:P21)))</f>
        <v>0</v>
      </c>
      <c r="Q22" s="5">
        <f>($F22&lt;0)*(Q$10&gt;0)*(-MIN(ABS($F22)+SUM($G22:P22),SUM(Q$10:Q21)))</f>
        <v>0</v>
      </c>
      <c r="R22" s="5">
        <f>($F22&lt;0)*(R$10&gt;0)*(-MIN(ABS($F22)+SUM($G22:Q22),SUM(R$10:R21)))</f>
        <v>0</v>
      </c>
      <c r="S22" s="5">
        <f>($F22&lt;0)*(S$10&gt;0)*(-MIN(ABS($F22)+SUM($G22:R22),SUM(S$10:S21)))</f>
        <v>0</v>
      </c>
      <c r="T22" s="5">
        <f>($F22&lt;0)*(T$10&gt;0)*(-MIN(ABS($F22)+SUM($G22:S22),SUM(T$10:T21)))</f>
        <v>0</v>
      </c>
      <c r="U22" s="5">
        <f>($F22&lt;0)*(U$10&gt;0)*(-MIN(ABS($F22)+SUM($G22:T22),SUM(U$10:U21)))</f>
        <v>0</v>
      </c>
      <c r="V22" s="5">
        <f>($F22&lt;0)*(V$10&gt;0)*(-MIN(ABS($F22)+SUM($G22:U22),SUM(V$10:V21)))</f>
        <v>0</v>
      </c>
      <c r="W22" s="5">
        <f>($F22&lt;0)*(W$10&gt;0)*(-MIN(ABS($F22)+SUM($G22:V22),SUM(W$10:W21)))</f>
        <v>0</v>
      </c>
      <c r="X22" s="5">
        <f>($F22&lt;0)*(X$10&gt;0)*(-MIN(ABS($F22)+SUM($G22:W22),SUM(X$10:X21)))</f>
        <v>0</v>
      </c>
      <c r="Y22" s="5">
        <f>($F22&lt;0)*(Y$10&gt;0)*(-MIN(ABS($F22)+SUM($G22:X22),SUM(Y$10:Y21)))</f>
        <v>0</v>
      </c>
      <c r="Z22" s="5">
        <f>($F22&lt;0)*(Z$10&gt;0)*(-MIN(ABS($F22)+SUM($G22:Y22),SUM(Z$10:Z21)))</f>
        <v>0</v>
      </c>
      <c r="AA22" s="5">
        <f>($F22&lt;0)*(AA$10&gt;0)*(-MIN(ABS($F22)+SUM($G22:Z22),SUM(AA$10:AA21)))</f>
        <v>0</v>
      </c>
      <c r="AB22" s="3"/>
      <c r="AC22" s="3"/>
      <c r="AD22" s="3"/>
      <c r="AE22" s="3"/>
      <c r="AF22" s="3"/>
      <c r="AG22" s="3"/>
    </row>
    <row r="23" spans="6:33" x14ac:dyDescent="0.25">
      <c r="F23" s="4"/>
      <c r="H23" s="5">
        <f>($F23&lt;0)*(H$10&gt;0)*(-MIN(ABS($F23)+SUM($G23:G23),SUM(H$10:H22)))</f>
        <v>0</v>
      </c>
      <c r="I23" s="5">
        <f>($F23&lt;0)*(I$10&gt;0)*(-MIN(ABS($F23)+SUM($G23:H23),SUM(I$10:I22)))</f>
        <v>0</v>
      </c>
      <c r="J23" s="5">
        <f>($F23&lt;0)*(J$10&gt;0)*(-MIN(ABS($F23)+SUM($G23:I23),SUM(J$10:J22)))</f>
        <v>0</v>
      </c>
      <c r="K23" s="5">
        <f>($F23&lt;0)*(K$10&gt;0)*(-MIN(ABS($F23)+SUM($G23:J23),SUM(K$10:K22)))</f>
        <v>0</v>
      </c>
      <c r="L23" s="5">
        <f>($F23&lt;0)*(L$10&gt;0)*(-MIN(ABS($F23)+SUM($G23:K23),SUM(L$10:L22)))</f>
        <v>0</v>
      </c>
      <c r="M23" s="5">
        <f>($F23&lt;0)*(M$10&gt;0)*(-MIN(ABS($F23)+SUM($G23:L23),SUM(M$10:M22)))</f>
        <v>0</v>
      </c>
      <c r="N23" s="5">
        <f>($F23&lt;0)*(N$10&gt;0)*(-MIN(ABS($F23)+SUM($G23:M23),SUM(N$10:N22)))</f>
        <v>0</v>
      </c>
      <c r="O23" s="5">
        <f>($F23&lt;0)*(O$10&gt;0)*(-MIN(ABS($F23)+SUM($G23:N23),SUM(O$10:O22)))</f>
        <v>0</v>
      </c>
      <c r="P23" s="5">
        <f>($F23&lt;0)*(P$10&gt;0)*(-MIN(ABS($F23)+SUM($G23:O23),SUM(P$10:P22)))</f>
        <v>0</v>
      </c>
      <c r="Q23" s="5">
        <f>($F23&lt;0)*(Q$10&gt;0)*(-MIN(ABS($F23)+SUM($G23:P23),SUM(Q$10:Q22)))</f>
        <v>0</v>
      </c>
      <c r="R23" s="5">
        <f>($F23&lt;0)*(R$10&gt;0)*(-MIN(ABS($F23)+SUM($G23:Q23),SUM(R$10:R22)))</f>
        <v>0</v>
      </c>
      <c r="S23" s="5">
        <f>($F23&lt;0)*(S$10&gt;0)*(-MIN(ABS($F23)+SUM($G23:R23),SUM(S$10:S22)))</f>
        <v>0</v>
      </c>
      <c r="T23" s="5">
        <f>($F23&lt;0)*(T$10&gt;0)*(-MIN(ABS($F23)+SUM($G23:S23),SUM(T$10:T22)))</f>
        <v>0</v>
      </c>
      <c r="U23" s="5">
        <f>($F23&lt;0)*(U$10&gt;0)*(-MIN(ABS($F23)+SUM($G23:T23),SUM(U$10:U22)))</f>
        <v>0</v>
      </c>
      <c r="V23" s="5">
        <f>($F23&lt;0)*(V$10&gt;0)*(-MIN(ABS($F23)+SUM($G23:U23),SUM(V$10:V22)))</f>
        <v>0</v>
      </c>
      <c r="W23" s="5">
        <f>($F23&lt;0)*(W$10&gt;0)*(-MIN(ABS($F23)+SUM($G23:V23),SUM(W$10:W22)))</f>
        <v>0</v>
      </c>
      <c r="X23" s="5">
        <f>($F23&lt;0)*(X$10&gt;0)*(-MIN(ABS($F23)+SUM($G23:W23),SUM(X$10:X22)))</f>
        <v>0</v>
      </c>
      <c r="Y23" s="5">
        <f>($F23&lt;0)*(Y$10&gt;0)*(-MIN(ABS($F23)+SUM($G23:X23),SUM(Y$10:Y22)))</f>
        <v>0</v>
      </c>
      <c r="Z23" s="5">
        <f>($F23&lt;0)*(Z$10&gt;0)*(-MIN(ABS($F23)+SUM($G23:Y23),SUM(Z$10:Z22)))</f>
        <v>0</v>
      </c>
      <c r="AA23" s="5">
        <f>($F23&lt;0)*(AA$10&gt;0)*(-MIN(ABS($F23)+SUM($G23:Z23),SUM(AA$10:AA22)))</f>
        <v>0</v>
      </c>
      <c r="AB23" s="3"/>
      <c r="AC23" s="3"/>
      <c r="AD23" s="3"/>
      <c r="AE23" s="3"/>
      <c r="AF23" s="3"/>
      <c r="AG23" s="3"/>
    </row>
    <row r="24" spans="6:33" x14ac:dyDescent="0.25">
      <c r="F24" s="4"/>
      <c r="H24" s="5">
        <f>($F24&lt;0)*(H$10&gt;0)*(-MIN(ABS($F24)+SUM($G24:G24),SUM(H$10:H23)))</f>
        <v>0</v>
      </c>
      <c r="I24" s="5">
        <f>($F24&lt;0)*(I$10&gt;0)*(-MIN(ABS($F24)+SUM($G24:H24),SUM(I$10:I23)))</f>
        <v>0</v>
      </c>
      <c r="J24" s="5">
        <f>($F24&lt;0)*(J$10&gt;0)*(-MIN(ABS($F24)+SUM($G24:I24),SUM(J$10:J23)))</f>
        <v>0</v>
      </c>
      <c r="K24" s="5">
        <f>($F24&lt;0)*(K$10&gt;0)*(-MIN(ABS($F24)+SUM($G24:J24),SUM(K$10:K23)))</f>
        <v>0</v>
      </c>
      <c r="L24" s="5">
        <f>($F24&lt;0)*(L$10&gt;0)*(-MIN(ABS($F24)+SUM($G24:K24),SUM(L$10:L23)))</f>
        <v>0</v>
      </c>
      <c r="M24" s="5">
        <f>($F24&lt;0)*(M$10&gt;0)*(-MIN(ABS($F24)+SUM($G24:L24),SUM(M$10:M23)))</f>
        <v>0</v>
      </c>
      <c r="N24" s="5">
        <f>($F24&lt;0)*(N$10&gt;0)*(-MIN(ABS($F24)+SUM($G24:M24),SUM(N$10:N23)))</f>
        <v>0</v>
      </c>
      <c r="O24" s="5">
        <f>($F24&lt;0)*(O$10&gt;0)*(-MIN(ABS($F24)+SUM($G24:N24),SUM(O$10:O23)))</f>
        <v>0</v>
      </c>
      <c r="P24" s="5">
        <f>($F24&lt;0)*(P$10&gt;0)*(-MIN(ABS($F24)+SUM($G24:O24),SUM(P$10:P23)))</f>
        <v>0</v>
      </c>
      <c r="Q24" s="5">
        <f>($F24&lt;0)*(Q$10&gt;0)*(-MIN(ABS($F24)+SUM($G24:P24),SUM(Q$10:Q23)))</f>
        <v>0</v>
      </c>
      <c r="R24" s="5">
        <f>($F24&lt;0)*(R$10&gt;0)*(-MIN(ABS($F24)+SUM($G24:Q24),SUM(R$10:R23)))</f>
        <v>0</v>
      </c>
      <c r="S24" s="5">
        <f>($F24&lt;0)*(S$10&gt;0)*(-MIN(ABS($F24)+SUM($G24:R24),SUM(S$10:S23)))</f>
        <v>0</v>
      </c>
      <c r="T24" s="5">
        <f>($F24&lt;0)*(T$10&gt;0)*(-MIN(ABS($F24)+SUM($G24:S24),SUM(T$10:T23)))</f>
        <v>0</v>
      </c>
      <c r="U24" s="5">
        <f>($F24&lt;0)*(U$10&gt;0)*(-MIN(ABS($F24)+SUM($G24:T24),SUM(U$10:U23)))</f>
        <v>0</v>
      </c>
      <c r="V24" s="5">
        <f>($F24&lt;0)*(V$10&gt;0)*(-MIN(ABS($F24)+SUM($G24:U24),SUM(V$10:V23)))</f>
        <v>0</v>
      </c>
      <c r="W24" s="5">
        <f>($F24&lt;0)*(W$10&gt;0)*(-MIN(ABS($F24)+SUM($G24:V24),SUM(W$10:W23)))</f>
        <v>0</v>
      </c>
      <c r="X24" s="5">
        <f>($F24&lt;0)*(X$10&gt;0)*(-MIN(ABS($F24)+SUM($G24:W24),SUM(X$10:X23)))</f>
        <v>0</v>
      </c>
      <c r="Y24" s="5">
        <f>($F24&lt;0)*(Y$10&gt;0)*(-MIN(ABS($F24)+SUM($G24:X24),SUM(Y$10:Y23)))</f>
        <v>0</v>
      </c>
      <c r="Z24" s="5">
        <f>($F24&lt;0)*(Z$10&gt;0)*(-MIN(ABS($F24)+SUM($G24:Y24),SUM(Z$10:Z23)))</f>
        <v>0</v>
      </c>
      <c r="AA24" s="5">
        <f>($F24&lt;0)*(AA$10&gt;0)*(-MIN(ABS($F24)+SUM($G24:Z24),SUM(AA$10:AA23)))</f>
        <v>0</v>
      </c>
      <c r="AB24" s="3"/>
      <c r="AC24" s="3"/>
      <c r="AD24" s="3"/>
      <c r="AE24" s="3"/>
      <c r="AF24" s="3"/>
      <c r="AG24" s="3"/>
    </row>
    <row r="25" spans="6:33" x14ac:dyDescent="0.25">
      <c r="F25" s="4"/>
      <c r="H25" s="5">
        <f>($F25&lt;0)*(H$10&gt;0)*(-MIN(ABS($F25)+SUM($G25:G25),SUM(H$10:H24)))</f>
        <v>0</v>
      </c>
      <c r="I25" s="5">
        <f>($F25&lt;0)*(I$10&gt;0)*(-MIN(ABS($F25)+SUM($G25:H25),SUM(I$10:I24)))</f>
        <v>0</v>
      </c>
      <c r="J25" s="5">
        <f>($F25&lt;0)*(J$10&gt;0)*(-MIN(ABS($F25)+SUM($G25:I25),SUM(J$10:J24)))</f>
        <v>0</v>
      </c>
      <c r="K25" s="5">
        <f>($F25&lt;0)*(K$10&gt;0)*(-MIN(ABS($F25)+SUM($G25:J25),SUM(K$10:K24)))</f>
        <v>0</v>
      </c>
      <c r="L25" s="5">
        <f>($F25&lt;0)*(L$10&gt;0)*(-MIN(ABS($F25)+SUM($G25:K25),SUM(L$10:L24)))</f>
        <v>0</v>
      </c>
      <c r="M25" s="5">
        <f>($F25&lt;0)*(M$10&gt;0)*(-MIN(ABS($F25)+SUM($G25:L25),SUM(M$10:M24)))</f>
        <v>0</v>
      </c>
      <c r="N25" s="5">
        <f>($F25&lt;0)*(N$10&gt;0)*(-MIN(ABS($F25)+SUM($G25:M25),SUM(N$10:N24)))</f>
        <v>0</v>
      </c>
      <c r="O25" s="5">
        <f>($F25&lt;0)*(O$10&gt;0)*(-MIN(ABS($F25)+SUM($G25:N25),SUM(O$10:O24)))</f>
        <v>0</v>
      </c>
      <c r="P25" s="5">
        <f>($F25&lt;0)*(P$10&gt;0)*(-MIN(ABS($F25)+SUM($G25:O25),SUM(P$10:P24)))</f>
        <v>0</v>
      </c>
      <c r="Q25" s="5">
        <f>($F25&lt;0)*(Q$10&gt;0)*(-MIN(ABS($F25)+SUM($G25:P25),SUM(Q$10:Q24)))</f>
        <v>0</v>
      </c>
      <c r="R25" s="5">
        <f>($F25&lt;0)*(R$10&gt;0)*(-MIN(ABS($F25)+SUM($G25:Q25),SUM(R$10:R24)))</f>
        <v>0</v>
      </c>
      <c r="S25" s="5">
        <f>($F25&lt;0)*(S$10&gt;0)*(-MIN(ABS($F25)+SUM($G25:R25),SUM(S$10:S24)))</f>
        <v>0</v>
      </c>
      <c r="T25" s="5">
        <f>($F25&lt;0)*(T$10&gt;0)*(-MIN(ABS($F25)+SUM($G25:S25),SUM(T$10:T24)))</f>
        <v>0</v>
      </c>
      <c r="U25" s="5">
        <f>($F25&lt;0)*(U$10&gt;0)*(-MIN(ABS($F25)+SUM($G25:T25),SUM(U$10:U24)))</f>
        <v>0</v>
      </c>
      <c r="V25" s="5">
        <f>($F25&lt;0)*(V$10&gt;0)*(-MIN(ABS($F25)+SUM($G25:U25),SUM(V$10:V24)))</f>
        <v>0</v>
      </c>
      <c r="W25" s="5">
        <f>($F25&lt;0)*(W$10&gt;0)*(-MIN(ABS($F25)+SUM($G25:V25),SUM(W$10:W24)))</f>
        <v>0</v>
      </c>
      <c r="X25" s="5">
        <f>($F25&lt;0)*(X$10&gt;0)*(-MIN(ABS($F25)+SUM($G25:W25),SUM(X$10:X24)))</f>
        <v>0</v>
      </c>
      <c r="Y25" s="5">
        <f>($F25&lt;0)*(Y$10&gt;0)*(-MIN(ABS($F25)+SUM($G25:X25),SUM(Y$10:Y24)))</f>
        <v>0</v>
      </c>
      <c r="Z25" s="5">
        <f>($F25&lt;0)*(Z$10&gt;0)*(-MIN(ABS($F25)+SUM($G25:Y25),SUM(Z$10:Z24)))</f>
        <v>0</v>
      </c>
      <c r="AA25" s="5">
        <f>($F25&lt;0)*(AA$10&gt;0)*(-MIN(ABS($F25)+SUM($G25:Z25),SUM(AA$10:AA24)))</f>
        <v>0</v>
      </c>
      <c r="AB25" s="3"/>
      <c r="AC25" s="3"/>
      <c r="AD25" s="3"/>
      <c r="AE25" s="3"/>
      <c r="AF25" s="3"/>
      <c r="AG25" s="3"/>
    </row>
    <row r="26" spans="6:33" x14ac:dyDescent="0.25">
      <c r="F26" s="4"/>
      <c r="H26" s="5">
        <f>($F26&lt;0)*(H$10&gt;0)*(-MIN(ABS($F26)+SUM($G26:G26),SUM(H$10:H25)))</f>
        <v>0</v>
      </c>
      <c r="I26" s="5">
        <f>($F26&lt;0)*(I$10&gt;0)*(-MIN(ABS($F26)+SUM($G26:H26),SUM(I$10:I25)))</f>
        <v>0</v>
      </c>
      <c r="J26" s="5">
        <f>($F26&lt;0)*(J$10&gt;0)*(-MIN(ABS($F26)+SUM($G26:I26),SUM(J$10:J25)))</f>
        <v>0</v>
      </c>
      <c r="K26" s="5">
        <f>($F26&lt;0)*(K$10&gt;0)*(-MIN(ABS($F26)+SUM($G26:J26),SUM(K$10:K25)))</f>
        <v>0</v>
      </c>
      <c r="L26" s="5">
        <f>($F26&lt;0)*(L$10&gt;0)*(-MIN(ABS($F26)+SUM($G26:K26),SUM(L$10:L25)))</f>
        <v>0</v>
      </c>
      <c r="M26" s="5">
        <f>($F26&lt;0)*(M$10&gt;0)*(-MIN(ABS($F26)+SUM($G26:L26),SUM(M$10:M25)))</f>
        <v>0</v>
      </c>
      <c r="N26" s="5">
        <f>($F26&lt;0)*(N$10&gt;0)*(-MIN(ABS($F26)+SUM($G26:M26),SUM(N$10:N25)))</f>
        <v>0</v>
      </c>
      <c r="O26" s="5">
        <f>($F26&lt;0)*(O$10&gt;0)*(-MIN(ABS($F26)+SUM($G26:N26),SUM(O$10:O25)))</f>
        <v>0</v>
      </c>
      <c r="P26" s="5">
        <f>($F26&lt;0)*(P$10&gt;0)*(-MIN(ABS($F26)+SUM($G26:O26),SUM(P$10:P25)))</f>
        <v>0</v>
      </c>
      <c r="Q26" s="5">
        <f>($F26&lt;0)*(Q$10&gt;0)*(-MIN(ABS($F26)+SUM($G26:P26),SUM(Q$10:Q25)))</f>
        <v>0</v>
      </c>
      <c r="R26" s="5">
        <f>($F26&lt;0)*(R$10&gt;0)*(-MIN(ABS($F26)+SUM($G26:Q26),SUM(R$10:R25)))</f>
        <v>0</v>
      </c>
      <c r="S26" s="5">
        <f>($F26&lt;0)*(S$10&gt;0)*(-MIN(ABS($F26)+SUM($G26:R26),SUM(S$10:S25)))</f>
        <v>0</v>
      </c>
      <c r="T26" s="5">
        <f>($F26&lt;0)*(T$10&gt;0)*(-MIN(ABS($F26)+SUM($G26:S26),SUM(T$10:T25)))</f>
        <v>0</v>
      </c>
      <c r="U26" s="5">
        <f>($F26&lt;0)*(U$10&gt;0)*(-MIN(ABS($F26)+SUM($G26:T26),SUM(U$10:U25)))</f>
        <v>0</v>
      </c>
      <c r="V26" s="5">
        <f>($F26&lt;0)*(V$10&gt;0)*(-MIN(ABS($F26)+SUM($G26:U26),SUM(V$10:V25)))</f>
        <v>0</v>
      </c>
      <c r="W26" s="5">
        <f>($F26&lt;0)*(W$10&gt;0)*(-MIN(ABS($F26)+SUM($G26:V26),SUM(W$10:W25)))</f>
        <v>0</v>
      </c>
      <c r="X26" s="5">
        <f>($F26&lt;0)*(X$10&gt;0)*(-MIN(ABS($F26)+SUM($G26:W26),SUM(X$10:X25)))</f>
        <v>0</v>
      </c>
      <c r="Y26" s="5">
        <f>($F26&lt;0)*(Y$10&gt;0)*(-MIN(ABS($F26)+SUM($G26:X26),SUM(Y$10:Y25)))</f>
        <v>0</v>
      </c>
      <c r="Z26" s="5">
        <f>($F26&lt;0)*(Z$10&gt;0)*(-MIN(ABS($F26)+SUM($G26:Y26),SUM(Z$10:Z25)))</f>
        <v>0</v>
      </c>
      <c r="AA26" s="5">
        <f>($F26&lt;0)*(AA$10&gt;0)*(-MIN(ABS($F26)+SUM($G26:Z26),SUM(AA$10:AA25)))</f>
        <v>0</v>
      </c>
      <c r="AB26" s="3"/>
      <c r="AC26" s="3"/>
      <c r="AD26" s="3"/>
      <c r="AE26" s="3"/>
      <c r="AF26" s="3"/>
      <c r="AG26" s="3"/>
    </row>
    <row r="27" spans="6:33" x14ac:dyDescent="0.25">
      <c r="F27" s="4"/>
      <c r="H27" s="5">
        <f>($F27&lt;0)*(H$10&gt;0)*(-MIN(ABS($F27)+SUM($G27:G27),SUM(H$10:H26)))</f>
        <v>0</v>
      </c>
      <c r="I27" s="5">
        <f>($F27&lt;0)*(I$10&gt;0)*(-MIN(ABS($F27)+SUM($G27:H27),SUM(I$10:I26)))</f>
        <v>0</v>
      </c>
      <c r="J27" s="5">
        <f>($F27&lt;0)*(J$10&gt;0)*(-MIN(ABS($F27)+SUM($G27:I27),SUM(J$10:J26)))</f>
        <v>0</v>
      </c>
      <c r="K27" s="5">
        <f>($F27&lt;0)*(K$10&gt;0)*(-MIN(ABS($F27)+SUM($G27:J27),SUM(K$10:K26)))</f>
        <v>0</v>
      </c>
      <c r="L27" s="5">
        <f>($F27&lt;0)*(L$10&gt;0)*(-MIN(ABS($F27)+SUM($G27:K27),SUM(L$10:L26)))</f>
        <v>0</v>
      </c>
      <c r="M27" s="5">
        <f>($F27&lt;0)*(M$10&gt;0)*(-MIN(ABS($F27)+SUM($G27:L27),SUM(M$10:M26)))</f>
        <v>0</v>
      </c>
      <c r="N27" s="5">
        <f>($F27&lt;0)*(N$10&gt;0)*(-MIN(ABS($F27)+SUM($G27:M27),SUM(N$10:N26)))</f>
        <v>0</v>
      </c>
      <c r="O27" s="5">
        <f>($F27&lt;0)*(O$10&gt;0)*(-MIN(ABS($F27)+SUM($G27:N27),SUM(O$10:O26)))</f>
        <v>0</v>
      </c>
      <c r="P27" s="5">
        <f>($F27&lt;0)*(P$10&gt;0)*(-MIN(ABS($F27)+SUM($G27:O27),SUM(P$10:P26)))</f>
        <v>0</v>
      </c>
      <c r="Q27" s="5">
        <f>($F27&lt;0)*(Q$10&gt;0)*(-MIN(ABS($F27)+SUM($G27:P27),SUM(Q$10:Q26)))</f>
        <v>0</v>
      </c>
      <c r="R27" s="5">
        <f>($F27&lt;0)*(R$10&gt;0)*(-MIN(ABS($F27)+SUM($G27:Q27),SUM(R$10:R26)))</f>
        <v>0</v>
      </c>
      <c r="S27" s="5">
        <f>($F27&lt;0)*(S$10&gt;0)*(-MIN(ABS($F27)+SUM($G27:R27),SUM(S$10:S26)))</f>
        <v>0</v>
      </c>
      <c r="T27" s="5">
        <f>($F27&lt;0)*(T$10&gt;0)*(-MIN(ABS($F27)+SUM($G27:S27),SUM(T$10:T26)))</f>
        <v>0</v>
      </c>
      <c r="U27" s="5">
        <f>($F27&lt;0)*(U$10&gt;0)*(-MIN(ABS($F27)+SUM($G27:T27),SUM(U$10:U26)))</f>
        <v>0</v>
      </c>
      <c r="V27" s="5">
        <f>($F27&lt;0)*(V$10&gt;0)*(-MIN(ABS($F27)+SUM($G27:U27),SUM(V$10:V26)))</f>
        <v>0</v>
      </c>
      <c r="W27" s="5">
        <f>($F27&lt;0)*(W$10&gt;0)*(-MIN(ABS($F27)+SUM($G27:V27),SUM(W$10:W26)))</f>
        <v>0</v>
      </c>
      <c r="X27" s="5">
        <f>($F27&lt;0)*(X$10&gt;0)*(-MIN(ABS($F27)+SUM($G27:W27),SUM(X$10:X26)))</f>
        <v>0</v>
      </c>
      <c r="Y27" s="5">
        <f>($F27&lt;0)*(Y$10&gt;0)*(-MIN(ABS($F27)+SUM($G27:X27),SUM(Y$10:Y26)))</f>
        <v>0</v>
      </c>
      <c r="Z27" s="5">
        <f>($F27&lt;0)*(Z$10&gt;0)*(-MIN(ABS($F27)+SUM($G27:Y27),SUM(Z$10:Z26)))</f>
        <v>0</v>
      </c>
      <c r="AA27" s="5">
        <f>($F27&lt;0)*(AA$10&gt;0)*(-MIN(ABS($F27)+SUM($G27:Z27),SUM(AA$10:AA26)))</f>
        <v>0</v>
      </c>
      <c r="AB27" s="3"/>
      <c r="AC27" s="3"/>
      <c r="AD27" s="3"/>
      <c r="AE27" s="3"/>
      <c r="AF27" s="3"/>
      <c r="AG27" s="3"/>
    </row>
    <row r="28" spans="6:33" x14ac:dyDescent="0.25">
      <c r="F28" s="4"/>
      <c r="H28" s="5">
        <f>($F28&lt;0)*(H$10&gt;0)*(-MIN(ABS($F28)+SUM($G28:G28),SUM(H$10:H27)))</f>
        <v>0</v>
      </c>
      <c r="I28" s="5">
        <f>($F28&lt;0)*(I$10&gt;0)*(-MIN(ABS($F28)+SUM($G28:H28),SUM(I$10:I27)))</f>
        <v>0</v>
      </c>
      <c r="J28" s="5">
        <f>($F28&lt;0)*(J$10&gt;0)*(-MIN(ABS($F28)+SUM($G28:I28),SUM(J$10:J27)))</f>
        <v>0</v>
      </c>
      <c r="K28" s="5">
        <f>($F28&lt;0)*(K$10&gt;0)*(-MIN(ABS($F28)+SUM($G28:J28),SUM(K$10:K27)))</f>
        <v>0</v>
      </c>
      <c r="L28" s="5">
        <f>($F28&lt;0)*(L$10&gt;0)*(-MIN(ABS($F28)+SUM($G28:K28),SUM(L$10:L27)))</f>
        <v>0</v>
      </c>
      <c r="M28" s="5">
        <f>($F28&lt;0)*(M$10&gt;0)*(-MIN(ABS($F28)+SUM($G28:L28),SUM(M$10:M27)))</f>
        <v>0</v>
      </c>
      <c r="N28" s="5">
        <f>($F28&lt;0)*(N$10&gt;0)*(-MIN(ABS($F28)+SUM($G28:M28),SUM(N$10:N27)))</f>
        <v>0</v>
      </c>
      <c r="O28" s="5">
        <f>($F28&lt;0)*(O$10&gt;0)*(-MIN(ABS($F28)+SUM($G28:N28),SUM(O$10:O27)))</f>
        <v>0</v>
      </c>
      <c r="P28" s="5">
        <f>($F28&lt;0)*(P$10&gt;0)*(-MIN(ABS($F28)+SUM($G28:O28),SUM(P$10:P27)))</f>
        <v>0</v>
      </c>
      <c r="Q28" s="5">
        <f>($F28&lt;0)*(Q$10&gt;0)*(-MIN(ABS($F28)+SUM($G28:P28),SUM(Q$10:Q27)))</f>
        <v>0</v>
      </c>
      <c r="R28" s="5">
        <f>($F28&lt;0)*(R$10&gt;0)*(-MIN(ABS($F28)+SUM($G28:Q28),SUM(R$10:R27)))</f>
        <v>0</v>
      </c>
      <c r="S28" s="5">
        <f>($F28&lt;0)*(S$10&gt;0)*(-MIN(ABS($F28)+SUM($G28:R28),SUM(S$10:S27)))</f>
        <v>0</v>
      </c>
      <c r="T28" s="5">
        <f>($F28&lt;0)*(T$10&gt;0)*(-MIN(ABS($F28)+SUM($G28:S28),SUM(T$10:T27)))</f>
        <v>0</v>
      </c>
      <c r="U28" s="5">
        <f>($F28&lt;0)*(U$10&gt;0)*(-MIN(ABS($F28)+SUM($G28:T28),SUM(U$10:U27)))</f>
        <v>0</v>
      </c>
      <c r="V28" s="5">
        <f>($F28&lt;0)*(V$10&gt;0)*(-MIN(ABS($F28)+SUM($G28:U28),SUM(V$10:V27)))</f>
        <v>0</v>
      </c>
      <c r="W28" s="5">
        <f>($F28&lt;0)*(W$10&gt;0)*(-MIN(ABS($F28)+SUM($G28:V28),SUM(W$10:W27)))</f>
        <v>0</v>
      </c>
      <c r="X28" s="5">
        <f>($F28&lt;0)*(X$10&gt;0)*(-MIN(ABS($F28)+SUM($G28:W28),SUM(X$10:X27)))</f>
        <v>0</v>
      </c>
      <c r="Y28" s="5">
        <f>($F28&lt;0)*(Y$10&gt;0)*(-MIN(ABS($F28)+SUM($G28:X28),SUM(Y$10:Y27)))</f>
        <v>0</v>
      </c>
      <c r="Z28" s="5">
        <f>($F28&lt;0)*(Z$10&gt;0)*(-MIN(ABS($F28)+SUM($G28:Y28),SUM(Z$10:Z27)))</f>
        <v>0</v>
      </c>
      <c r="AA28" s="5">
        <f>($F28&lt;0)*(AA$10&gt;0)*(-MIN(ABS($F28)+SUM($G28:Z28),SUM(AA$10:AA27)))</f>
        <v>0</v>
      </c>
      <c r="AB28" s="3"/>
      <c r="AC28" s="3"/>
      <c r="AD28" s="3"/>
      <c r="AE28" s="3"/>
      <c r="AF28" s="3"/>
      <c r="AG28" s="3"/>
    </row>
    <row r="29" spans="6:33" x14ac:dyDescent="0.25">
      <c r="F29" s="4"/>
      <c r="H29" s="5">
        <f>($F29&lt;0)*(H$10&gt;0)*(-MIN(ABS($F29)+SUM($G29:G29),SUM(H$10:H28)))</f>
        <v>0</v>
      </c>
      <c r="I29" s="5">
        <f>($F29&lt;0)*(I$10&gt;0)*(-MIN(ABS($F29)+SUM($G29:H29),SUM(I$10:I28)))</f>
        <v>0</v>
      </c>
      <c r="J29" s="5">
        <f>($F29&lt;0)*(J$10&gt;0)*(-MIN(ABS($F29)+SUM($G29:I29),SUM(J$10:J28)))</f>
        <v>0</v>
      </c>
      <c r="K29" s="5">
        <f>($F29&lt;0)*(K$10&gt;0)*(-MIN(ABS($F29)+SUM($G29:J29),SUM(K$10:K28)))</f>
        <v>0</v>
      </c>
      <c r="L29" s="5">
        <f>($F29&lt;0)*(L$10&gt;0)*(-MIN(ABS($F29)+SUM($G29:K29),SUM(L$10:L28)))</f>
        <v>0</v>
      </c>
      <c r="M29" s="5">
        <f>($F29&lt;0)*(M$10&gt;0)*(-MIN(ABS($F29)+SUM($G29:L29),SUM(M$10:M28)))</f>
        <v>0</v>
      </c>
      <c r="N29" s="5">
        <f>($F29&lt;0)*(N$10&gt;0)*(-MIN(ABS($F29)+SUM($G29:M29),SUM(N$10:N28)))</f>
        <v>0</v>
      </c>
      <c r="O29" s="5">
        <f>($F29&lt;0)*(O$10&gt;0)*(-MIN(ABS($F29)+SUM($G29:N29),SUM(O$10:O28)))</f>
        <v>0</v>
      </c>
      <c r="P29" s="5">
        <f>($F29&lt;0)*(P$10&gt;0)*(-MIN(ABS($F29)+SUM($G29:O29),SUM(P$10:P28)))</f>
        <v>0</v>
      </c>
      <c r="Q29" s="5">
        <f>($F29&lt;0)*(Q$10&gt;0)*(-MIN(ABS($F29)+SUM($G29:P29),SUM(Q$10:Q28)))</f>
        <v>0</v>
      </c>
      <c r="R29" s="5">
        <f>($F29&lt;0)*(R$10&gt;0)*(-MIN(ABS($F29)+SUM($G29:Q29),SUM(R$10:R28)))</f>
        <v>0</v>
      </c>
      <c r="S29" s="5">
        <f>($F29&lt;0)*(S$10&gt;0)*(-MIN(ABS($F29)+SUM($G29:R29),SUM(S$10:S28)))</f>
        <v>0</v>
      </c>
      <c r="T29" s="5">
        <f>($F29&lt;0)*(T$10&gt;0)*(-MIN(ABS($F29)+SUM($G29:S29),SUM(T$10:T28)))</f>
        <v>0</v>
      </c>
      <c r="U29" s="5">
        <f>($F29&lt;0)*(U$10&gt;0)*(-MIN(ABS($F29)+SUM($G29:T29),SUM(U$10:U28)))</f>
        <v>0</v>
      </c>
      <c r="V29" s="5">
        <f>($F29&lt;0)*(V$10&gt;0)*(-MIN(ABS($F29)+SUM($G29:U29),SUM(V$10:V28)))</f>
        <v>0</v>
      </c>
      <c r="W29" s="5">
        <f>($F29&lt;0)*(W$10&gt;0)*(-MIN(ABS($F29)+SUM($G29:V29),SUM(W$10:W28)))</f>
        <v>0</v>
      </c>
      <c r="X29" s="5">
        <f>($F29&lt;0)*(X$10&gt;0)*(-MIN(ABS($F29)+SUM($G29:W29),SUM(X$10:X28)))</f>
        <v>0</v>
      </c>
      <c r="Y29" s="5">
        <f>($F29&lt;0)*(Y$10&gt;0)*(-MIN(ABS($F29)+SUM($G29:X29),SUM(Y$10:Y28)))</f>
        <v>0</v>
      </c>
      <c r="Z29" s="5">
        <f>($F29&lt;0)*(Z$10&gt;0)*(-MIN(ABS($F29)+SUM($G29:Y29),SUM(Z$10:Z28)))</f>
        <v>0</v>
      </c>
      <c r="AA29" s="5">
        <f>($F29&lt;0)*(AA$10&gt;0)*(-MIN(ABS($F29)+SUM($G29:Z29),SUM(AA$10:AA28)))</f>
        <v>0</v>
      </c>
      <c r="AB29" s="3"/>
      <c r="AC29" s="3"/>
      <c r="AD29" s="3"/>
      <c r="AE29" s="3"/>
      <c r="AF29" s="3"/>
      <c r="AG29" s="3"/>
    </row>
    <row r="30" spans="6:33" x14ac:dyDescent="0.25">
      <c r="F30" s="4"/>
      <c r="H30" s="5">
        <f>($F30&lt;0)*(H$10&gt;0)*(-MIN(ABS($F30)+SUM($G30:G30),SUM(H$10:H29)))</f>
        <v>0</v>
      </c>
      <c r="I30" s="5">
        <f>($F30&lt;0)*(I$10&gt;0)*(-MIN(ABS($F30)+SUM($G30:H30),SUM(I$10:I29)))</f>
        <v>0</v>
      </c>
      <c r="J30" s="5">
        <f>($F30&lt;0)*(J$10&gt;0)*(-MIN(ABS($F30)+SUM($G30:I30),SUM(J$10:J29)))</f>
        <v>0</v>
      </c>
      <c r="K30" s="5">
        <f>($F30&lt;0)*(K$10&gt;0)*(-MIN(ABS($F30)+SUM($G30:J30),SUM(K$10:K29)))</f>
        <v>0</v>
      </c>
      <c r="L30" s="5">
        <f>($F30&lt;0)*(L$10&gt;0)*(-MIN(ABS($F30)+SUM($G30:K30),SUM(L$10:L29)))</f>
        <v>0</v>
      </c>
      <c r="M30" s="5">
        <f>($F30&lt;0)*(M$10&gt;0)*(-MIN(ABS($F30)+SUM($G30:L30),SUM(M$10:M29)))</f>
        <v>0</v>
      </c>
      <c r="N30" s="5">
        <f>($F30&lt;0)*(N$10&gt;0)*(-MIN(ABS($F30)+SUM($G30:M30),SUM(N$10:N29)))</f>
        <v>0</v>
      </c>
      <c r="O30" s="5">
        <f>($F30&lt;0)*(O$10&gt;0)*(-MIN(ABS($F30)+SUM($G30:N30),SUM(O$10:O29)))</f>
        <v>0</v>
      </c>
      <c r="P30" s="5">
        <f>($F30&lt;0)*(P$10&gt;0)*(-MIN(ABS($F30)+SUM($G30:O30),SUM(P$10:P29)))</f>
        <v>0</v>
      </c>
      <c r="Q30" s="5">
        <f>($F30&lt;0)*(Q$10&gt;0)*(-MIN(ABS($F30)+SUM($G30:P30),SUM(Q$10:Q29)))</f>
        <v>0</v>
      </c>
      <c r="R30" s="5">
        <f>($F30&lt;0)*(R$10&gt;0)*(-MIN(ABS($F30)+SUM($G30:Q30),SUM(R$10:R29)))</f>
        <v>0</v>
      </c>
      <c r="S30" s="5">
        <f>($F30&lt;0)*(S$10&gt;0)*(-MIN(ABS($F30)+SUM($G30:R30),SUM(S$10:S29)))</f>
        <v>0</v>
      </c>
      <c r="T30" s="5">
        <f>($F30&lt;0)*(T$10&gt;0)*(-MIN(ABS($F30)+SUM($G30:S30),SUM(T$10:T29)))</f>
        <v>0</v>
      </c>
      <c r="U30" s="5">
        <f>($F30&lt;0)*(U$10&gt;0)*(-MIN(ABS($F30)+SUM($G30:T30),SUM(U$10:U29)))</f>
        <v>0</v>
      </c>
      <c r="V30" s="5">
        <f>($F30&lt;0)*(V$10&gt;0)*(-MIN(ABS($F30)+SUM($G30:U30),SUM(V$10:V29)))</f>
        <v>0</v>
      </c>
      <c r="W30" s="5">
        <f>($F30&lt;0)*(W$10&gt;0)*(-MIN(ABS($F30)+SUM($G30:V30),SUM(W$10:W29)))</f>
        <v>0</v>
      </c>
      <c r="X30" s="5">
        <f>($F30&lt;0)*(X$10&gt;0)*(-MIN(ABS($F30)+SUM($G30:W30),SUM(X$10:X29)))</f>
        <v>0</v>
      </c>
      <c r="Y30" s="5">
        <f>($F30&lt;0)*(Y$10&gt;0)*(-MIN(ABS($F30)+SUM($G30:X30),SUM(Y$10:Y29)))</f>
        <v>0</v>
      </c>
      <c r="Z30" s="5">
        <f>($F30&lt;0)*(Z$10&gt;0)*(-MIN(ABS($F30)+SUM($G30:Y30),SUM(Z$10:Z29)))</f>
        <v>0</v>
      </c>
      <c r="AA30" s="5">
        <f>($F30&lt;0)*(AA$10&gt;0)*(-MIN(ABS($F30)+SUM($G30:Z30),SUM(AA$10:AA29)))</f>
        <v>0</v>
      </c>
      <c r="AB30" s="3"/>
      <c r="AC30" s="3"/>
      <c r="AD30" s="3"/>
      <c r="AE30" s="3"/>
      <c r="AF30" s="3"/>
      <c r="AG30" s="3"/>
    </row>
    <row r="31" spans="6:33" x14ac:dyDescent="0.25">
      <c r="F31" s="4"/>
      <c r="H31" s="5">
        <f>($F31&lt;0)*(H$10&gt;0)*(-MIN(ABS($F31)+SUM($G31:G31),SUM(H$10:H30)))</f>
        <v>0</v>
      </c>
      <c r="I31" s="5">
        <f>($F31&lt;0)*(I$10&gt;0)*(-MIN(ABS($F31)+SUM($G31:H31),SUM(I$10:I30)))</f>
        <v>0</v>
      </c>
      <c r="J31" s="5">
        <f>($F31&lt;0)*(J$10&gt;0)*(-MIN(ABS($F31)+SUM($G31:I31),SUM(J$10:J30)))</f>
        <v>0</v>
      </c>
      <c r="K31" s="5">
        <f>($F31&lt;0)*(K$10&gt;0)*(-MIN(ABS($F31)+SUM($G31:J31),SUM(K$10:K30)))</f>
        <v>0</v>
      </c>
      <c r="L31" s="5">
        <f>($F31&lt;0)*(L$10&gt;0)*(-MIN(ABS($F31)+SUM($G31:K31),SUM(L$10:L30)))</f>
        <v>0</v>
      </c>
      <c r="M31" s="5">
        <f>($F31&lt;0)*(M$10&gt;0)*(-MIN(ABS($F31)+SUM($G31:L31),SUM(M$10:M30)))</f>
        <v>0</v>
      </c>
      <c r="N31" s="5">
        <f>($F31&lt;0)*(N$10&gt;0)*(-MIN(ABS($F31)+SUM($G31:M31),SUM(N$10:N30)))</f>
        <v>0</v>
      </c>
      <c r="O31" s="5">
        <f>($F31&lt;0)*(O$10&gt;0)*(-MIN(ABS($F31)+SUM($G31:N31),SUM(O$10:O30)))</f>
        <v>0</v>
      </c>
      <c r="P31" s="5">
        <f>($F31&lt;0)*(P$10&gt;0)*(-MIN(ABS($F31)+SUM($G31:O31),SUM(P$10:P30)))</f>
        <v>0</v>
      </c>
      <c r="Q31" s="5">
        <f>($F31&lt;0)*(Q$10&gt;0)*(-MIN(ABS($F31)+SUM($G31:P31),SUM(Q$10:Q30)))</f>
        <v>0</v>
      </c>
      <c r="R31" s="5">
        <f>($F31&lt;0)*(R$10&gt;0)*(-MIN(ABS($F31)+SUM($G31:Q31),SUM(R$10:R30)))</f>
        <v>0</v>
      </c>
      <c r="S31" s="5">
        <f>($F31&lt;0)*(S$10&gt;0)*(-MIN(ABS($F31)+SUM($G31:R31),SUM(S$10:S30)))</f>
        <v>0</v>
      </c>
      <c r="T31" s="5">
        <f>($F31&lt;0)*(T$10&gt;0)*(-MIN(ABS($F31)+SUM($G31:S31),SUM(T$10:T30)))</f>
        <v>0</v>
      </c>
      <c r="U31" s="5">
        <f>($F31&lt;0)*(U$10&gt;0)*(-MIN(ABS($F31)+SUM($G31:T31),SUM(U$10:U30)))</f>
        <v>0</v>
      </c>
      <c r="V31" s="5">
        <f>($F31&lt;0)*(V$10&gt;0)*(-MIN(ABS($F31)+SUM($G31:U31),SUM(V$10:V30)))</f>
        <v>0</v>
      </c>
      <c r="W31" s="5">
        <f>($F31&lt;0)*(W$10&gt;0)*(-MIN(ABS($F31)+SUM($G31:V31),SUM(W$10:W30)))</f>
        <v>0</v>
      </c>
      <c r="X31" s="5">
        <f>($F31&lt;0)*(X$10&gt;0)*(-MIN(ABS($F31)+SUM($G31:W31),SUM(X$10:X30)))</f>
        <v>0</v>
      </c>
      <c r="Y31" s="5">
        <f>($F31&lt;0)*(Y$10&gt;0)*(-MIN(ABS($F31)+SUM($G31:X31),SUM(Y$10:Y30)))</f>
        <v>0</v>
      </c>
      <c r="Z31" s="5">
        <f>($F31&lt;0)*(Z$10&gt;0)*(-MIN(ABS($F31)+SUM($G31:Y31),SUM(Z$10:Z30)))</f>
        <v>0</v>
      </c>
      <c r="AA31" s="5">
        <f>($F31&lt;0)*(AA$10&gt;0)*(-MIN(ABS($F31)+SUM($G31:Z31),SUM(AA$10:AA30)))</f>
        <v>0</v>
      </c>
      <c r="AB31" s="3"/>
      <c r="AC31" s="3"/>
      <c r="AD31" s="3"/>
      <c r="AE31" s="3"/>
      <c r="AF31" s="3"/>
      <c r="AG31" s="3"/>
    </row>
    <row r="32" spans="6:33" hidden="1" x14ac:dyDescent="0.25"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8:33" hidden="1" x14ac:dyDescent="0.25"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8:33" hidden="1" x14ac:dyDescent="0.25"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8:33" hidden="1" x14ac:dyDescent="0.25"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8:33" hidden="1" x14ac:dyDescent="0.25"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8:33" hidden="1" x14ac:dyDescent="0.25"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8:33" hidden="1" x14ac:dyDescent="0.25"/>
    <row r="39" spans="8:33" hidden="1" x14ac:dyDescent="0.25"/>
    <row r="40" spans="8:33" hidden="1" x14ac:dyDescent="0.25"/>
    <row r="41" spans="8:33" hidden="1" x14ac:dyDescent="0.25"/>
    <row r="42" spans="8:33" hidden="1" x14ac:dyDescent="0.25"/>
    <row r="43" spans="8:33" hidden="1" x14ac:dyDescent="0.25"/>
    <row r="44" spans="8:33" hidden="1" x14ac:dyDescent="0.25"/>
  </sheetData>
  <phoneticPr fontId="2" type="noConversion"/>
  <conditionalFormatting sqref="H12:AA31">
    <cfRule type="cellIs" dxfId="4" priority="2" operator="equal">
      <formula>0</formula>
    </cfRule>
  </conditionalFormatting>
  <pageMargins left="0.7" right="0.7" top="0.75" bottom="0.75" header="0.3" footer="0.3"/>
  <pageSetup orientation="portrait" horizontalDpi="300" verticalDpi="300" r:id="rId1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Max 20 Entries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2019-12-28T09:31:22Z</dcterms:created>
  <dcterms:modified xsi:type="dcterms:W3CDTF">2019-12-28T14:03:31Z</dcterms:modified>
</cp:coreProperties>
</file>