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XLOOKUP\"/>
    </mc:Choice>
  </mc:AlternateContent>
  <xr:revisionPtr revIDLastSave="0" documentId="13_ncr:1_{D7B70A84-8B4D-4C14-84E3-78A897644203}" xr6:coauthVersionLast="45" xr6:coauthVersionMax="45" xr10:uidLastSave="{00000000-0000-0000-0000-000000000000}"/>
  <bookViews>
    <workbookView xWindow="-120" yWindow="-120" windowWidth="29040" windowHeight="15840" xr2:uid="{441C203C-0E0E-4725-9871-90D3E3863340}"/>
  </bookViews>
  <sheets>
    <sheet name="Welcome" sheetId="3" r:id="rId1"/>
    <sheet name="Exact match" sheetId="1" r:id="rId2"/>
    <sheet name="Approximate match" sheetId="2" r:id="rId3"/>
    <sheet name="A working scenario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" i="2" l="1"/>
  <c r="D11" i="2" s="1"/>
  <c r="E11" i="2" s="1"/>
  <c r="E5" i="4"/>
  <c r="K1" i="4" a="1"/>
  <c r="K1" i="4" s="1"/>
  <c r="E8" i="4"/>
  <c r="E7" i="4" a="1"/>
  <c r="E7" i="4" s="1"/>
  <c r="E6" i="4"/>
  <c r="E3" i="1"/>
  <c r="E2" i="1"/>
  <c r="F8" i="4"/>
  <c r="F7" i="4"/>
  <c r="F6" i="4"/>
  <c r="F3" i="1"/>
  <c r="F2" i="1"/>
  <c r="F11" i="2"/>
  <c r="F2" i="2"/>
  <c r="F3" i="2"/>
  <c r="E3" i="2" l="1"/>
  <c r="E2" i="2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<sst xmlns="http://schemas.openxmlformats.org/spreadsheetml/2006/main" count="53" uniqueCount="33">
  <si>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</si>
  <si>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</si>
  <si>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</si>
  <si>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</si>
  <si>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</si>
  <si>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</si>
  <si>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</si>
  <si>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</si>
  <si>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</si>
  <si>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</si>
  <si>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Item</t>
  </si>
  <si>
    <t>Value</t>
  </si>
  <si>
    <t>XLOOKUP</t>
  </si>
  <si>
    <t>Read the post at:</t>
  </si>
  <si>
    <t>Salary</t>
  </si>
  <si>
    <t>Tax Rate</t>
  </si>
  <si>
    <t>xlookup result</t>
  </si>
  <si>
    <t>Formula</t>
  </si>
  <si>
    <t>Correct result</t>
  </si>
  <si>
    <t>Incorrect result</t>
  </si>
  <si>
    <t>Result</t>
  </si>
  <si>
    <t>P</t>
  </si>
  <si>
    <t>O</t>
  </si>
  <si>
    <t>Ben</t>
  </si>
  <si>
    <t>Anna</t>
  </si>
  <si>
    <t>Chris</t>
  </si>
  <si>
    <t>Dave</t>
  </si>
  <si>
    <t>Elsa</t>
  </si>
  <si>
    <t>Qty</t>
  </si>
  <si>
    <t>Tip: Approximate match in XLOOKUP does not require the lookup range be sorted</t>
  </si>
  <si>
    <t>Side topic but good to know.</t>
  </si>
  <si>
    <t>lookup value</t>
  </si>
  <si>
    <t>http://wmfexcel.com/2019/11/30/be-cautions-when-using-xlookup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</si>
</sst>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1"/>
      <color rgb="FF00B050"/>
      <name val="Calibri"/>
      <family val="2"/>
      <scheme val="minor"/>
    </font>
    <font>
      <sz val="11"/>
      <color rgb="FFFF0000"/>
      <name val="Wingdings 2"/>
      <family val="1"/>
      <charset val="2"/>
    </font>
    <font>
      <sz val="11"/>
      <color rgb="FF00B050"/>
      <name val="Wingdings 2"/>
      <family val="1"/>
      <charset val="2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2981B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5" fillId="0" borderId="0"/>
    <xf numFmtId="0" fontId="7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12" fillId="0" borderId="0" applyNumberFormat="0" applyFill="0" applyBorder="0" applyAlignment="0" applyProtection="0"/>
  </cellStyleXfs>
  <cellXfs count="20">
    <xf numFmtId="0" fontId="0" fillId="0" borderId="0" xfId="0"/>
    <xf numFmtId="0" fontId="6" fillId="0" borderId="0" xfId="3" applyFont="1"/>
    <xf numFmtId="0" fontId="5" fillId="0" borderId="0" xfId="3"/>
    <xf numFmtId="0" fontId="4" fillId="0" borderId="1" xfId="5"/>
    <xf numFmtId="165" fontId="0" fillId="0" borderId="0" xfId="1" applyNumberFormat="1" applyFont="1" applyBorder="1"/>
    <xf numFmtId="9" fontId="0" fillId="0" borderId="0" xfId="0" applyNumberFormat="1"/>
    <xf numFmtId="165" fontId="0" fillId="0" borderId="0" xfId="1" applyNumberFormat="1" applyFont="1"/>
    <xf numFmtId="9" fontId="0" fillId="0" borderId="0" xfId="2" applyFont="1"/>
    <xf numFmtId="165" fontId="0" fillId="2" borderId="0" xfId="1" applyNumberFormat="1" applyFont="1" applyFill="1" applyBorder="1"/>
    <xf numFmtId="0" fontId="3" fillId="0" borderId="0" xfId="0" applyFont="1"/>
    <xf numFmtId="0" fontId="4" fillId="0" borderId="0" xfId="5" applyFill="1" applyBorder="1"/>
    <xf numFmtId="0" fontId="8" fillId="0" borderId="0" xfId="0" applyFont="1"/>
    <xf numFmtId="0" fontId="9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1" fillId="0" borderId="0" xfId="0" applyFont="1"/>
    <xf numFmtId="0" fontId="0" fillId="2" borderId="0" xfId="0" applyFill="1"/>
    <xf numFmtId="0" fontId="12" fillId="0" borderId="0" xfId="6"/>
  </cellXfs>
  <cellStyles count="7">
    <cellStyle name="Comma" xfId="1" builtinId="3"/>
    <cellStyle name="Heading 1 2" xfId="5" xr:uid="{24FBD6E4-DD14-4C0E-ACD6-249A4CC79E6F}"/>
    <cellStyle name="Hyperlink" xfId="6" builtinId="8"/>
    <cellStyle name="Hyperlink 2" xfId="4" xr:uid="{ECBF78B3-9C07-4A01-B6C0-049EBBDA5771}"/>
    <cellStyle name="Normal" xfId="0" builtinId="0"/>
    <cellStyle name="Normal 2" xfId="3" xr:uid="{D278FA0C-5C9F-436E-A42A-867E02253906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CE1F864-75F0-410A-A4BC-90251805C8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B2B787A-5505-49EB-86B4-C7F527472BB5}" name="myTable" displayName="myTable" ref="A1:B11" totalsRowShown="0">
  <autoFilter ref="A1:B11" xr:uid="{C8DCF4F4-60AC-44CD-B74F-A1342BAD0E8D}"/>
  <tableColumns count="2">
    <tableColumn id="1" xr3:uid="{145D2597-A2D7-467F-9A4A-54A8B8DDD337}" name="Item"/>
    <tableColumn id="2" xr3:uid="{92FFC775-3044-4427-9B8F-9A753ADF1CB4}" name="Valu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mfexcel.com/2019/11/30/be-cautions-when-using-xlooku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FA325-45EF-4681-AC2A-AC7D35B95B7F}">
  <dimension ref="A1:J21"/>
  <sheetViews>
    <sheetView showGridLines="0" tabSelected="1" zoomScale="175" zoomScaleNormal="175" workbookViewId="0">
      <selection activeCell="A10" sqref="A10"/>
    </sheetView>
  </sheetViews>
  <sheetFormatPr defaultColWidth="0" defaultRowHeight="18" customHeight="1" zeroHeight="1" x14ac:dyDescent="0.35"/>
  <cols>
    <col min="1" max="1" width="11.42578125" style="2" bestFit="1" customWidth="1"/>
    <col min="2" max="2" width="10.28515625" style="2" customWidth="1"/>
    <col min="3" max="3" width="7.5703125" style="2" customWidth="1"/>
    <col min="4" max="4" width="10.28515625" style="2" customWidth="1"/>
    <col min="5" max="5" width="7.5703125" style="2" customWidth="1"/>
    <col min="6" max="6" width="10.28515625" style="2" customWidth="1"/>
    <col min="7" max="7" width="7.5703125" style="2" customWidth="1"/>
    <col min="8" max="8" width="10.28515625" style="2" customWidth="1"/>
    <col min="9" max="9" width="7.5703125" style="2" customWidth="1"/>
    <col min="10" max="10" width="10.28515625" style="2" customWidth="1"/>
    <col min="11" max="16384" width="10.28515625" style="2" hidden="1"/>
  </cols>
  <sheetData>
    <row r="1" spans="1:1" x14ac:dyDescent="0.35">
      <c r="A1" s="1">
        <v>1</v>
      </c>
    </row>
    <row r="2" spans="1:1" x14ac:dyDescent="0.35">
      <c r="A2" s="1"/>
    </row>
    <row r="3" spans="1:1" x14ac:dyDescent="0.35">
      <c r="A3" s="1"/>
    </row>
    <row r="4" spans="1:1" x14ac:dyDescent="0.35">
      <c r="A4" s="1"/>
    </row>
    <row r="5" spans="1:1" x14ac:dyDescent="0.35">
      <c r="A5" s="1"/>
    </row>
    <row r="6" spans="1:1" x14ac:dyDescent="0.35">
      <c r="A6" s="1"/>
    </row>
    <row r="7" spans="1:1" x14ac:dyDescent="0.35">
      <c r="A7" s="1"/>
    </row>
    <row r="8" spans="1:1" x14ac:dyDescent="0.35">
      <c r="A8" s="2" t="s">
        <v>13</v>
      </c>
    </row>
    <row r="9" spans="1:1" x14ac:dyDescent="0.35">
      <c r="A9" s="19" t="s">
        <v>32</v>
      </c>
    </row>
    <row r="10" spans="1:1" x14ac:dyDescent="0.35"/>
    <row r="11" spans="1:1" ht="18" customHeight="1" x14ac:dyDescent="0.35"/>
    <row r="12" spans="1:1" ht="18" hidden="1" customHeight="1" x14ac:dyDescent="0.35"/>
    <row r="13" spans="1:1" ht="18" hidden="1" customHeight="1" x14ac:dyDescent="0.35"/>
    <row r="14" spans="1:1" ht="18" hidden="1" customHeight="1" x14ac:dyDescent="0.35"/>
    <row r="15" spans="1:1" ht="18" hidden="1" customHeight="1" x14ac:dyDescent="0.35"/>
    <row r="16" spans="1:1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hyperlinks>
    <hyperlink ref="A9" r:id="rId1" xr:uid="{15ADDB77-02CA-45C7-955E-1333B232811A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153B1-C7DF-4549-8692-DCA63C5D972C}">
  <dimension ref="A1:G11"/>
  <sheetViews>
    <sheetView showGridLines="0" zoomScale="145" zoomScaleNormal="145" workbookViewId="0">
      <selection activeCell="D2" sqref="D2"/>
    </sheetView>
  </sheetViews>
  <sheetFormatPr defaultRowHeight="15" x14ac:dyDescent="0.25"/>
  <cols>
    <col min="4" max="4" width="12.42578125" bestFit="1" customWidth="1"/>
    <col min="6" max="6" width="43.7109375" bestFit="1" customWidth="1"/>
    <col min="7" max="7" width="14.5703125" bestFit="1" customWidth="1"/>
  </cols>
  <sheetData>
    <row r="1" spans="1:7" x14ac:dyDescent="0.25">
      <c r="A1" t="s">
        <v>10</v>
      </c>
      <c r="B1" t="s">
        <v>11</v>
      </c>
      <c r="D1" s="10" t="s">
        <v>31</v>
      </c>
      <c r="E1" s="10" t="s">
        <v>20</v>
      </c>
      <c r="F1" s="10" t="s">
        <v>17</v>
      </c>
    </row>
    <row r="2" spans="1:7" x14ac:dyDescent="0.25">
      <c r="A2" t="s">
        <v>0</v>
      </c>
      <c r="B2">
        <v>1</v>
      </c>
      <c r="D2" s="18" t="s">
        <v>1</v>
      </c>
      <c r="E2">
        <f>_xlfn.XLOOKUP(D2,A2:A11,B3:B12)</f>
        <v>3</v>
      </c>
      <c r="F2" t="str">
        <f ca="1">_xlfn.FORMULATEXT(E2)</f>
        <v>=XLOOKUP(D2,A2:A11,B3:B12)</v>
      </c>
      <c r="G2" s="9" t="s">
        <v>19</v>
      </c>
    </row>
    <row r="3" spans="1:7" x14ac:dyDescent="0.25">
      <c r="A3" t="s">
        <v>1</v>
      </c>
      <c r="B3">
        <v>2</v>
      </c>
      <c r="E3">
        <f>_xlfn.XLOOKUP(D2,myTable[Item],myTable[Value])</f>
        <v>2</v>
      </c>
      <c r="F3" t="str">
        <f ca="1">_xlfn.FORMULATEXT(E3)</f>
        <v>=XLOOKUP(D2,myTable[Item],myTable[Value])</v>
      </c>
      <c r="G3" s="11" t="s">
        <v>18</v>
      </c>
    </row>
    <row r="4" spans="1:7" x14ac:dyDescent="0.25">
      <c r="A4" t="s">
        <v>2</v>
      </c>
      <c r="B4">
        <v>3</v>
      </c>
    </row>
    <row r="5" spans="1:7" x14ac:dyDescent="0.25">
      <c r="A5" t="s">
        <v>3</v>
      </c>
      <c r="B5">
        <v>4</v>
      </c>
    </row>
    <row r="6" spans="1:7" x14ac:dyDescent="0.25">
      <c r="A6" t="s">
        <v>4</v>
      </c>
      <c r="B6">
        <v>5</v>
      </c>
    </row>
    <row r="7" spans="1:7" x14ac:dyDescent="0.25">
      <c r="A7" t="s">
        <v>5</v>
      </c>
      <c r="B7">
        <v>6</v>
      </c>
    </row>
    <row r="8" spans="1:7" x14ac:dyDescent="0.25">
      <c r="A8" t="s">
        <v>6</v>
      </c>
      <c r="B8">
        <v>7</v>
      </c>
    </row>
    <row r="9" spans="1:7" x14ac:dyDescent="0.25">
      <c r="A9" t="s">
        <v>7</v>
      </c>
      <c r="B9">
        <v>8</v>
      </c>
    </row>
    <row r="10" spans="1:7" x14ac:dyDescent="0.25">
      <c r="A10" t="s">
        <v>8</v>
      </c>
      <c r="B10">
        <v>9</v>
      </c>
    </row>
    <row r="11" spans="1:7" x14ac:dyDescent="0.25">
      <c r="A11" t="s">
        <v>9</v>
      </c>
      <c r="B11">
        <v>10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A18C3-D6AC-4DB9-9D0D-1C09F650DF24}">
  <dimension ref="A1:G15"/>
  <sheetViews>
    <sheetView showGridLines="0" zoomScale="145" zoomScaleNormal="145" workbookViewId="0">
      <selection activeCell="D2" sqref="D2"/>
    </sheetView>
  </sheetViews>
  <sheetFormatPr defaultRowHeight="15" x14ac:dyDescent="0.25"/>
  <cols>
    <col min="5" max="5" width="13.85546875" bestFit="1" customWidth="1"/>
    <col min="6" max="6" width="29.85546875" bestFit="1" customWidth="1"/>
    <col min="7" max="7" width="14.5703125" bestFit="1" customWidth="1"/>
  </cols>
  <sheetData>
    <row r="1" spans="1:7" ht="15.75" thickBot="1" x14ac:dyDescent="0.3">
      <c r="A1" s="3" t="s">
        <v>14</v>
      </c>
      <c r="B1" s="3" t="s">
        <v>15</v>
      </c>
      <c r="D1" s="3" t="s">
        <v>14</v>
      </c>
      <c r="E1" s="3" t="s">
        <v>16</v>
      </c>
      <c r="F1" s="10" t="s">
        <v>17</v>
      </c>
    </row>
    <row r="2" spans="1:7" x14ac:dyDescent="0.25">
      <c r="A2" s="4">
        <v>10000</v>
      </c>
      <c r="B2" s="5">
        <v>0.03</v>
      </c>
      <c r="D2" s="8">
        <f ca="1">RANDBETWEEN(1000,120000)</f>
        <v>46962</v>
      </c>
      <c r="E2" s="7">
        <f ca="1">_xlfn.XLOOKUP(D2,A2:A6,B1:B5,0,-1)</f>
        <v>0.03</v>
      </c>
      <c r="F2" t="str">
        <f ca="1">_xlfn.FORMULATEXT(E2)</f>
        <v>=XLOOKUP(D2,A2:A6,B1:B5,0,-1)</v>
      </c>
      <c r="G2" s="9" t="s">
        <v>19</v>
      </c>
    </row>
    <row r="3" spans="1:7" x14ac:dyDescent="0.25">
      <c r="A3" s="6">
        <v>30000</v>
      </c>
      <c r="B3" s="5">
        <v>0.05</v>
      </c>
      <c r="E3" s="7">
        <f ca="1">_xlfn.XLOOKUP(D2,A2:A6,B2:B6,0,-1)</f>
        <v>0.05</v>
      </c>
      <c r="F3" t="str">
        <f ca="1">_xlfn.FORMULATEXT(E3)</f>
        <v>=XLOOKUP(D2,A2:A6,B2:B6,0,-1)</v>
      </c>
      <c r="G3" s="11" t="s">
        <v>18</v>
      </c>
    </row>
    <row r="4" spans="1:7" x14ac:dyDescent="0.25">
      <c r="A4" s="6">
        <v>50000</v>
      </c>
      <c r="B4" s="5">
        <v>0.1</v>
      </c>
    </row>
    <row r="5" spans="1:7" x14ac:dyDescent="0.25">
      <c r="A5" s="6">
        <v>80000</v>
      </c>
      <c r="B5" s="5">
        <v>0.15</v>
      </c>
    </row>
    <row r="6" spans="1:7" x14ac:dyDescent="0.25">
      <c r="A6" s="6">
        <v>100000</v>
      </c>
      <c r="B6" s="5">
        <v>0.2</v>
      </c>
    </row>
    <row r="9" spans="1:7" x14ac:dyDescent="0.25">
      <c r="A9" t="s">
        <v>30</v>
      </c>
      <c r="D9" s="9" t="s">
        <v>29</v>
      </c>
    </row>
    <row r="10" spans="1:7" ht="15.75" thickBot="1" x14ac:dyDescent="0.3">
      <c r="A10" s="3" t="s">
        <v>14</v>
      </c>
      <c r="B10" s="3" t="s">
        <v>15</v>
      </c>
      <c r="D10" s="3" t="s">
        <v>14</v>
      </c>
      <c r="E10" s="3" t="s">
        <v>12</v>
      </c>
      <c r="F10" s="10" t="s">
        <v>17</v>
      </c>
    </row>
    <row r="11" spans="1:7" x14ac:dyDescent="0.25">
      <c r="A11" s="6">
        <v>50000</v>
      </c>
      <c r="B11" s="5">
        <v>0.1</v>
      </c>
      <c r="D11" s="8">
        <f ca="1">D2</f>
        <v>46962</v>
      </c>
      <c r="E11" s="7">
        <f ca="1">_xlfn.XLOOKUP(D11,A11:A15,B11:B15,0,-1)</f>
        <v>0.05</v>
      </c>
      <c r="F11" t="str">
        <f ca="1">_xlfn.FORMULATEXT(E11)</f>
        <v>=XLOOKUP(D11,A11:A15,B11:B15,0,-1)</v>
      </c>
    </row>
    <row r="12" spans="1:7" x14ac:dyDescent="0.25">
      <c r="A12" s="6">
        <v>80000</v>
      </c>
      <c r="B12" s="5">
        <v>0.15</v>
      </c>
    </row>
    <row r="13" spans="1:7" x14ac:dyDescent="0.25">
      <c r="A13" s="4">
        <v>10000</v>
      </c>
      <c r="B13" s="5">
        <v>0.03</v>
      </c>
    </row>
    <row r="14" spans="1:7" x14ac:dyDescent="0.25">
      <c r="A14" s="6">
        <v>100000</v>
      </c>
      <c r="B14" s="5">
        <v>0.2</v>
      </c>
    </row>
    <row r="15" spans="1:7" x14ac:dyDescent="0.25">
      <c r="A15" s="6">
        <v>30000</v>
      </c>
      <c r="B15" s="5">
        <v>0.05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5A1E8-C383-4853-AC62-760EF385A973}">
  <dimension ref="A1:K10"/>
  <sheetViews>
    <sheetView showGridLines="0" zoomScale="175" zoomScaleNormal="175" workbookViewId="0">
      <selection activeCell="E1" sqref="E1"/>
    </sheetView>
  </sheetViews>
  <sheetFormatPr defaultRowHeight="15" x14ac:dyDescent="0.25"/>
  <cols>
    <col min="5" max="5" width="11.7109375" bestFit="1" customWidth="1"/>
    <col min="11" max="11" width="0" hidden="1" customWidth="1"/>
  </cols>
  <sheetData>
    <row r="1" spans="1:11" x14ac:dyDescent="0.25">
      <c r="A1" s="15" t="s">
        <v>24</v>
      </c>
      <c r="B1" s="14" t="s">
        <v>11</v>
      </c>
      <c r="C1" s="14">
        <v>101</v>
      </c>
      <c r="E1" s="18" t="s">
        <v>24</v>
      </c>
      <c r="K1" t="str" cm="1">
        <f t="array" ref="K1:K5">_xlfn._xlws.FILTER(A1:A10,A1:A10&lt;&gt;"")</f>
        <v>Anna</v>
      </c>
    </row>
    <row r="2" spans="1:11" x14ac:dyDescent="0.25">
      <c r="A2" s="16"/>
      <c r="B2" s="14" t="s">
        <v>28</v>
      </c>
      <c r="C2" s="14">
        <v>1</v>
      </c>
      <c r="K2" t="str">
        <v>Ben</v>
      </c>
    </row>
    <row r="3" spans="1:11" x14ac:dyDescent="0.25">
      <c r="A3" s="15" t="s">
        <v>23</v>
      </c>
      <c r="B3" s="14" t="s">
        <v>11</v>
      </c>
      <c r="C3" s="14">
        <v>201</v>
      </c>
      <c r="K3" t="str">
        <v>Chris</v>
      </c>
    </row>
    <row r="4" spans="1:11" x14ac:dyDescent="0.25">
      <c r="A4" s="16"/>
      <c r="B4" s="14" t="s">
        <v>28</v>
      </c>
      <c r="C4" s="14">
        <v>2</v>
      </c>
      <c r="K4" t="str">
        <v>Dave</v>
      </c>
    </row>
    <row r="5" spans="1:11" x14ac:dyDescent="0.25">
      <c r="A5" s="15" t="s">
        <v>25</v>
      </c>
      <c r="B5" s="14" t="s">
        <v>11</v>
      </c>
      <c r="C5" s="14">
        <v>301</v>
      </c>
      <c r="E5" s="17" t="str">
        <f>"Qty by " &amp; E1</f>
        <v>Qty by Anna</v>
      </c>
      <c r="K5" t="str">
        <v>Elsa</v>
      </c>
    </row>
    <row r="6" spans="1:11" x14ac:dyDescent="0.25">
      <c r="A6" s="16"/>
      <c r="B6" s="14" t="s">
        <v>28</v>
      </c>
      <c r="C6" s="14">
        <v>3</v>
      </c>
      <c r="D6" s="12" t="s">
        <v>22</v>
      </c>
      <c r="E6">
        <f>VLOOKUP(E1,A1:C10,3,0)</f>
        <v>101</v>
      </c>
      <c r="F6" t="str">
        <f ca="1">_xlfn.FORMULATEXT(E6)</f>
        <v>=VLOOKUP(E1,A1:C10,3,0)</v>
      </c>
    </row>
    <row r="7" spans="1:11" x14ac:dyDescent="0.25">
      <c r="A7" s="15" t="s">
        <v>26</v>
      </c>
      <c r="B7" s="14" t="s">
        <v>11</v>
      </c>
      <c r="C7" s="14">
        <v>401</v>
      </c>
      <c r="D7" s="13" t="s">
        <v>21</v>
      </c>
      <c r="E7" cm="1">
        <f t="array" ref="E7">INDEX(C1:C10,MATCH(E1,A1:A10,0)+1)</f>
        <v>1</v>
      </c>
      <c r="F7" t="str">
        <f ca="1">_xlfn.FORMULATEXT(E7)</f>
        <v>=INDEX(C1:C10,MATCH(E1,A1:A10,0)+1)</v>
      </c>
    </row>
    <row r="8" spans="1:11" x14ac:dyDescent="0.25">
      <c r="A8" s="16"/>
      <c r="B8" s="14" t="s">
        <v>28</v>
      </c>
      <c r="C8" s="14">
        <v>4</v>
      </c>
      <c r="D8" s="13" t="s">
        <v>21</v>
      </c>
      <c r="E8">
        <f>_xlfn.XLOOKUP(E1,A1:A10,C2:C11)</f>
        <v>1</v>
      </c>
      <c r="F8" t="str">
        <f ca="1">_xlfn.FORMULATEXT(E8)</f>
        <v>=XLOOKUP(E1,A1:A10,C2:C11)</v>
      </c>
    </row>
    <row r="9" spans="1:11" x14ac:dyDescent="0.25">
      <c r="A9" s="15" t="s">
        <v>27</v>
      </c>
      <c r="B9" s="14" t="s">
        <v>11</v>
      </c>
      <c r="C9" s="14">
        <v>501</v>
      </c>
    </row>
    <row r="10" spans="1:11" x14ac:dyDescent="0.25">
      <c r="A10" s="16"/>
      <c r="B10" s="14" t="s">
        <v>28</v>
      </c>
      <c r="C10" s="14">
        <v>5</v>
      </c>
    </row>
  </sheetData>
  <phoneticPr fontId="1" type="noConversion"/>
  <dataValidations count="1">
    <dataValidation type="list" allowBlank="1" showInputMessage="1" showErrorMessage="1" sqref="E1" xr:uid="{9400C88A-E5F7-4815-9DB4-75CAB864E5BE}">
      <formula1>_xlfn.ANCHORARRAY($K$1)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Welcome</vt:lpstr>
      <vt:lpstr>Exact match</vt:lpstr>
      <vt:lpstr>Approximate match</vt:lpstr>
      <vt:lpstr>A working scenario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2019-11-30T06:30:54Z</dcterms:created>
  <dcterms:modified xsi:type="dcterms:W3CDTF">2019-11-30T12:10:54Z</dcterms:modified>
</cp:coreProperties>
</file>