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List Due Date\"/>
    </mc:Choice>
  </mc:AlternateContent>
  <bookViews>
    <workbookView xWindow="0" yWindow="0" windowWidth="20520" windowHeight="9473" xr2:uid="{00000000-000D-0000-FFFF-FFFF00000000}"/>
  </bookViews>
  <sheets>
    <sheet name="Welcome" sheetId="4" r:id="rId1"/>
    <sheet name="Pivot Table" sheetId="1" r:id="rId2"/>
  </sheets>
  <calcPr calcId="171027" concurrentCalc="0"/>
  <pivotCaches>
    <pivotCache cacheId="4" r:id="rId3"/>
  </pivotCaches>
</workbook>
</file>

<file path=xl/calcChain.xml><?xml version="1.0" encoding="utf-8"?>
<calcChain xmlns="http://schemas.openxmlformats.org/spreadsheetml/2006/main">
  <c r="C2" i="1" l="1"/>
  <c r="C3" i="1"/>
  <c r="C4" i="1"/>
  <c r="C5" i="1"/>
  <c r="C6" i="1"/>
  <c r="C7" i="1"/>
  <c r="C8" i="1"/>
  <c r="C9" i="1"/>
  <c r="C10" i="1"/>
  <c r="C11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Query1" description="Connection to the 'Query1' query in the workbook." type="5" refreshedVersion="4" background="1" saveData="1">
    <dbPr connection="provider=Microsoft.Mashup.OleDb.1;data source=$Workbook$;location=Query1;extended properties=" command="SELECT * FROM [Query1]"/>
  </connection>
</connections>
</file>

<file path=xl/sharedStrings.xml><?xml version="1.0" encoding="utf-8"?>
<sst xmlns="http://schemas.openxmlformats.org/spreadsheetml/2006/main" count="38" uniqueCount="30">
  <si>
    <t>Task</t>
  </si>
  <si>
    <t>Due date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</si>
  <si>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</si>
  <si>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</si>
  <si>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</si>
  <si>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</si>
  <si>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</si>
  <si>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</si>
  <si>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</si>
  <si>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</si>
  <si>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</si>
  <si>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</si>
  <si>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</si>
  <si>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</si>
  <si>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</si>
  <si>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</si>
  <si>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</si>
  <si>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</si>
  <si>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</si>
  <si>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</si>
  <si>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</si>
  <si>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</si>
  <si>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Days to due</t>
  </si>
  <si>
    <t>22-Dec</t>
  </si>
  <si>
    <t>26-Dec</t>
  </si>
  <si>
    <t>16-Dec</t>
  </si>
  <si>
    <t>20-Dec</t>
  </si>
  <si>
    <t>Sum of Days to due</t>
  </si>
  <si>
    <t>You may read the blog post in the following link:</t>
  </si>
  <si>
    <t>http://wmfexcel.com/2017/12/03/get-a-list-of-pending-tasks-and-sort-by-due-dates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</si>
</sst>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>
    <font>
      <sz val="11"/>
      <color theme="1"/>
      <name val="Futura Light"/>
      <family val="2"/>
    </font>
    <font>
      <b/>
      <sz val="11"/>
      <color theme="0"/>
      <name val="Futura Light"/>
      <family val="2"/>
    </font>
    <font>
      <sz val="11"/>
      <name val="Futura Light"/>
      <family val="2"/>
    </font>
    <font>
      <sz val="11"/>
      <color theme="1"/>
      <name val="Futura Light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4">
    <xf numFmtId="0" fontId="0" fillId="0" borderId="0"/>
    <xf numFmtId="0" fontId="4" fillId="0" borderId="0"/>
    <xf numFmtId="0" fontId="5" fillId="0" borderId="0" applyNumberFormat="0" applyFill="0" applyBorder="0" applyAlignment="0" applyProtection="0"/>
    <xf numFmtId="0" fontId="3" fillId="0" borderId="0"/>
  </cellStyleXfs>
  <cellXfs count="15">
    <xf numFmtId="0" fontId="0" fillId="0" borderId="0" xfId="0"/>
    <xf numFmtId="0" fontId="2" fillId="0" borderId="1" xfId="0" applyFont="1" applyFill="1" applyBorder="1"/>
    <xf numFmtId="14" fontId="2" fillId="0" borderId="1" xfId="0" applyNumberFormat="1" applyFont="1" applyFill="1" applyBorder="1"/>
    <xf numFmtId="0" fontId="1" fillId="3" borderId="0" xfId="0" applyFont="1" applyFill="1" applyBorder="1"/>
    <xf numFmtId="0" fontId="1" fillId="3" borderId="0" xfId="0" applyFont="1" applyFill="1"/>
    <xf numFmtId="14" fontId="0" fillId="0" borderId="0" xfId="0" applyNumberFormat="1"/>
    <xf numFmtId="0" fontId="0" fillId="0" borderId="0" xfId="0" applyNumberFormat="1"/>
    <xf numFmtId="0" fontId="0" fillId="0" borderId="0" xfId="0" pivotButton="1"/>
    <xf numFmtId="0" fontId="2" fillId="2" borderId="3" xfId="0" applyFont="1" applyFill="1" applyBorder="1"/>
    <xf numFmtId="14" fontId="2" fillId="2" borderId="2" xfId="0" applyNumberFormat="1" applyFont="1" applyFill="1" applyBorder="1"/>
    <xf numFmtId="0" fontId="2" fillId="0" borderId="3" xfId="0" applyFont="1" applyBorder="1"/>
    <xf numFmtId="14" fontId="2" fillId="0" borderId="2" xfId="0" applyNumberFormat="1" applyFont="1" applyBorder="1"/>
    <xf numFmtId="0" fontId="4" fillId="0" borderId="0" xfId="1"/>
    <xf numFmtId="0" fontId="3" fillId="0" borderId="0" xfId="3"/>
    <xf numFmtId="0" fontId="6" fillId="0" borderId="0" xfId="0" applyFont="1"/>
  </cellXfs>
  <cellStyles count="4">
    <cellStyle name="Hyperlink 2" xfId="2" xr:uid="{9A5B2D61-3320-4107-B119-4D4F6B07D9EB}"/>
    <cellStyle name="Normal" xfId="0" builtinId="0"/>
    <cellStyle name="Normal 2" xfId="1" xr:uid="{ADDFA07C-6D89-48A5-B81E-B60F4E33AEA9}"/>
    <cellStyle name="Normal 3" xfId="3" xr:uid="{6398CFA8-D0FA-40CD-8741-EBCACF172045}"/>
  </cellStyles>
  <dxfs count="12">
    <dxf>
      <font>
        <color rgb="FF9C0006"/>
      </font>
      <fill>
        <patternFill>
          <bgColor rgb="FFFFC7CE"/>
        </patternFill>
      </fill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utura Light"/>
        <family val="2"/>
        <scheme val="none"/>
      </font>
      <numFmt numFmtId="19" formatCode="d/m/yyyy"/>
      <fill>
        <patternFill patternType="none">
          <fgColor indexed="64"/>
          <bgColor indexed="65"/>
        </patternFill>
      </fill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utura Light"/>
        <family val="2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Futura Light"/>
        <family val="2"/>
        <scheme val="none"/>
      </font>
      <fill>
        <patternFill patternType="solid">
          <fgColor theme="4"/>
          <bgColor theme="4"/>
        </patternFill>
      </fill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00000000-0011-0000-FFFF-FFFF00000000}">
      <tableStyleElement type="wholeTable" dxfId="11"/>
      <tableStyleElement type="headerRow" dxfId="10"/>
      <tableStyleElement type="firstRowStripe" dxfId="9"/>
    </tableStyle>
    <tableStyle name="TableStyleQueryResult" pivot="0" count="3" xr9:uid="{00000000-0011-0000-FFFF-FFFF01000000}">
      <tableStyleElement type="wholeTable" dxfId="8"/>
      <tableStyleElement type="headerRow" dxfId="7"/>
      <tableStyleElement type="firstRow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4201519-A338-4916-9EF4-3F1A886699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620000" cy="2019299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MF" refreshedDate="43078.886292939816" createdVersion="6" refreshedVersion="6" minRefreshableVersion="3" recordCount="10" xr:uid="{D6C75B2A-0FA1-4D4A-9866-556C6E23432C}">
  <cacheSource type="worksheet">
    <worksheetSource name="Table1"/>
  </cacheSource>
  <cacheFields count="4">
    <cacheField name="Task" numFmtId="0">
      <sharedItems count="20">
        <s v="001"/>
        <s v="002"/>
        <s v="003"/>
        <s v="004"/>
        <s v="005"/>
        <s v="006"/>
        <s v="007"/>
        <s v="008"/>
        <s v="009"/>
        <s v="010"/>
        <s v="011" u="1"/>
        <s v="012" u="1"/>
        <s v="013" u="1"/>
        <s v="014" u="1"/>
        <s v="015" u="1"/>
        <s v="016" u="1"/>
        <s v="017" u="1"/>
        <s v="018" u="1"/>
        <s v="019" u="1"/>
        <s v="020" u="1"/>
      </sharedItems>
    </cacheField>
    <cacheField name="Due date" numFmtId="14">
      <sharedItems containsSemiMixedTypes="0" containsNonDate="0" containsDate="1" containsString="0" minDate="2017-11-03T00:00:00" maxDate="2017-12-27T00:00:00" count="8">
        <d v="2017-12-22T00:00:00"/>
        <d v="2017-12-05T00:00:00"/>
        <d v="2017-11-03T00:00:00"/>
        <d v="2017-12-26T00:00:00"/>
        <d v="2017-12-16T00:00:00"/>
        <d v="2017-11-16T00:00:00"/>
        <d v="2017-12-20T00:00:00"/>
        <d v="2017-12-01T00:00:00"/>
      </sharedItems>
      <fieldGroup par="3" base="1">
        <rangePr groupBy="days" startDate="2017-11-03T00:00:00" endDate="2017-12-27T00:00:00"/>
        <groupItems count="368">
          <s v="&lt;3/11/2017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27/12/2017"/>
        </groupItems>
      </fieldGroup>
    </cacheField>
    <cacheField name="Days to due" numFmtId="0">
      <sharedItems containsSemiMixedTypes="0" containsString="0" containsNumber="1" containsInteger="1" minValue="-36" maxValue="17"/>
    </cacheField>
    <cacheField name="Months" numFmtId="0" databaseField="0">
      <fieldGroup base="1">
        <rangePr groupBy="months" startDate="2017-11-03T00:00:00" endDate="2017-12-27T00:00:00"/>
        <groupItems count="14">
          <s v="&lt;3/11/2017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27/12/2017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">
  <r>
    <x v="0"/>
    <x v="0"/>
    <n v="13"/>
  </r>
  <r>
    <x v="1"/>
    <x v="1"/>
    <n v="-4"/>
  </r>
  <r>
    <x v="2"/>
    <x v="2"/>
    <n v="-36"/>
  </r>
  <r>
    <x v="3"/>
    <x v="3"/>
    <n v="17"/>
  </r>
  <r>
    <x v="4"/>
    <x v="4"/>
    <n v="7"/>
  </r>
  <r>
    <x v="5"/>
    <x v="5"/>
    <n v="-23"/>
  </r>
  <r>
    <x v="6"/>
    <x v="1"/>
    <n v="-4"/>
  </r>
  <r>
    <x v="7"/>
    <x v="4"/>
    <n v="7"/>
  </r>
  <r>
    <x v="8"/>
    <x v="6"/>
    <n v="11"/>
  </r>
  <r>
    <x v="9"/>
    <x v="7"/>
    <n v="-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0D5F43C-2E0E-4C60-950F-C78EDF7089BF}" name="PivotTable1" cacheId="4" applyNumberFormats="0" applyBorderFormats="0" applyFontFormats="0" applyPatternFormats="0" applyAlignmentFormats="0" applyWidthHeightFormats="1" dataCaption="Values" updatedVersion="6" minRefreshableVersion="3" useAutoFormatting="1" rowGrandTotals="0" itemPrintTitles="1" createdVersion="6" indent="0" compact="0" compactData="0" multipleFieldFilters="0">
  <location ref="E1:G6" firstHeaderRow="1" firstDataRow="1" firstDataCol="2"/>
  <pivotFields count="4">
    <pivotField axis="axisRow" compact="0" outline="0" showAll="0" measureFilter="1" sortType="ascending" defaultSubtotal="0">
      <items count="20">
        <item x="0"/>
        <item x="1"/>
        <item x="2"/>
        <item x="3"/>
        <item x="4"/>
        <item x="5"/>
        <item x="6"/>
        <item x="7"/>
        <item x="8"/>
        <item x="9"/>
        <item m="1" x="10"/>
        <item m="1" x="11"/>
        <item m="1" x="12"/>
        <item m="1" x="13"/>
        <item m="1" x="14"/>
        <item m="1" x="15"/>
        <item m="1" x="16"/>
        <item m="1" x="17"/>
        <item m="1" x="18"/>
        <item m="1" x="19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Row" compact="0" numFmtId="14" outline="0" showAll="0" defaultSubtotal="0">
      <items count="36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</items>
    </pivotField>
    <pivotField dataField="1" compact="0" outline="0" showAll="0" defaultSubtotal="0"/>
    <pivotField compact="0" outline="0" showAll="0" defaultSubtotal="0">
      <items count="14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</items>
    </pivotField>
  </pivotFields>
  <rowFields count="2">
    <field x="0"/>
    <field x="1"/>
  </rowFields>
  <rowItems count="5">
    <i>
      <x v="4"/>
      <x v="351"/>
    </i>
    <i>
      <x v="7"/>
      <x v="351"/>
    </i>
    <i>
      <x v="8"/>
      <x v="355"/>
    </i>
    <i>
      <x/>
      <x v="357"/>
    </i>
    <i>
      <x v="3"/>
      <x v="361"/>
    </i>
  </rowItems>
  <colItems count="1">
    <i/>
  </colItems>
  <dataFields count="1">
    <dataField name="Sum of Days to due" fld="2" baseField="0" baseItem="0"/>
  </dataFields>
  <pivotTableStyleInfo name="PivotStyleLight16" showRowHeaders="1" showColHeaders="1" showRowStripes="0" showColStripes="0" showLastColumn="1"/>
  <filters count="1">
    <filter fld="0" type="valueGreaterThan" evalOrder="-1" id="1" iMeasureFld="0">
      <autoFilter ref="A1">
        <filterColumn colId="0">
          <customFilters>
            <customFilter operator="greaterThan" val="0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2A124B9-5A0E-46ED-AAF3-4B7D0B17A0F6}" name="Table1" displayName="Table1" ref="A1:C11" totalsRowShown="0" headerRowDxfId="5" tableBorderDxfId="4">
  <autoFilter ref="A1:C11" xr:uid="{6056F53D-75A4-495D-A438-68526A9F6748}"/>
  <tableColumns count="3">
    <tableColumn id="1" xr3:uid="{0A1FCD82-DE05-4BBD-870D-6ECA37EB54D0}" name="Task" dataDxfId="3"/>
    <tableColumn id="2" xr3:uid="{E2D0D247-BE4B-4937-8CA7-CF78AE189758}" name="Due date" dataDxfId="2"/>
    <tableColumn id="3" xr3:uid="{B16871DD-9A4B-4872-8CBB-AB85621EB072}" name="Days to due" dataDxfId="1">
      <calculatedColumnFormula>Table1[[#This Row],[Due date]]-TODAY()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FF105-F2AC-4990-BE56-39CFFCBDDEF2}">
  <dimension ref="A1:A14"/>
  <sheetViews>
    <sheetView showGridLines="0" tabSelected="1" zoomScale="115" zoomScaleNormal="115" workbookViewId="0">
      <selection activeCell="B21" sqref="B21"/>
    </sheetView>
  </sheetViews>
  <sheetFormatPr defaultRowHeight="13.5"/>
  <cols>
    <col min="1" max="16384" width="9" style="13"/>
  </cols>
  <sheetData>
    <row r="1" spans="1:1" s="12" customFormat="1" ht="14.25"/>
    <row r="2" spans="1:1" s="12" customFormat="1" ht="14.25"/>
    <row r="3" spans="1:1" s="12" customFormat="1" ht="14.25"/>
    <row r="4" spans="1:1" s="12" customFormat="1" ht="14.25"/>
    <row r="5" spans="1:1" s="12" customFormat="1" ht="14.25"/>
    <row r="6" spans="1:1" s="12" customFormat="1" ht="14.25"/>
    <row r="7" spans="1:1" s="12" customFormat="1" ht="14.25"/>
    <row r="8" spans="1:1" s="12" customFormat="1" ht="14.25"/>
    <row r="9" spans="1:1" s="12" customFormat="1" ht="14.25"/>
    <row r="10" spans="1:1" s="12" customFormat="1" ht="14.25"/>
    <row r="11" spans="1:1" s="12" customFormat="1" ht="14.25"/>
    <row r="12" spans="1:1" s="12" customFormat="1" ht="14.25">
      <c r="A12" s="12" t="s">
        <v>28</v>
      </c>
    </row>
    <row r="13" spans="1:1" s="12" customFormat="1" ht="14.25">
      <c r="A13" s="14" t="s">
        <v>29</v>
      </c>
    </row>
    <row r="14" spans="1:1" s="12" customFormat="1" ht="14.2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showGridLines="0" workbookViewId="0">
      <selection activeCell="C13" sqref="C13"/>
    </sheetView>
  </sheetViews>
  <sheetFormatPr defaultRowHeight="13.5"/>
  <cols>
    <col min="1" max="1" width="8.875" customWidth="1"/>
    <col min="2" max="2" width="12.3125" customWidth="1"/>
    <col min="3" max="3" width="13.75" customWidth="1"/>
    <col min="5" max="5" width="12.875" bestFit="1" customWidth="1"/>
    <col min="6" max="6" width="10.4375" bestFit="1" customWidth="1"/>
    <col min="7" max="8" width="17.8125" bestFit="1" customWidth="1"/>
  </cols>
  <sheetData>
    <row r="1" spans="1:7" ht="13.9">
      <c r="A1" s="3" t="s">
        <v>0</v>
      </c>
      <c r="B1" s="3" t="s">
        <v>1</v>
      </c>
      <c r="C1" s="4" t="s">
        <v>22</v>
      </c>
      <c r="E1" s="7" t="s">
        <v>0</v>
      </c>
      <c r="F1" s="7" t="s">
        <v>1</v>
      </c>
      <c r="G1" t="s">
        <v>27</v>
      </c>
    </row>
    <row r="2" spans="1:7">
      <c r="A2" s="1" t="s">
        <v>2</v>
      </c>
      <c r="B2" s="2">
        <v>43091</v>
      </c>
      <c r="C2" s="6">
        <f ca="1">Table1[[#This Row],[Due date]]-TODAY()</f>
        <v>13</v>
      </c>
      <c r="E2" t="s">
        <v>6</v>
      </c>
      <c r="F2" s="5" t="s">
        <v>25</v>
      </c>
      <c r="G2" s="6">
        <v>7</v>
      </c>
    </row>
    <row r="3" spans="1:7">
      <c r="A3" s="1" t="s">
        <v>3</v>
      </c>
      <c r="B3" s="2">
        <v>43074</v>
      </c>
      <c r="C3" s="6">
        <f ca="1">Table1[[#This Row],[Due date]]-TODAY()</f>
        <v>-4</v>
      </c>
      <c r="E3" t="s">
        <v>9</v>
      </c>
      <c r="F3" s="5" t="s">
        <v>25</v>
      </c>
      <c r="G3" s="6">
        <v>7</v>
      </c>
    </row>
    <row r="4" spans="1:7">
      <c r="A4" s="1" t="s">
        <v>4</v>
      </c>
      <c r="B4" s="2">
        <v>43042</v>
      </c>
      <c r="C4" s="6">
        <f ca="1">Table1[[#This Row],[Due date]]-TODAY()</f>
        <v>-36</v>
      </c>
      <c r="E4" t="s">
        <v>10</v>
      </c>
      <c r="F4" s="5" t="s">
        <v>26</v>
      </c>
      <c r="G4" s="6">
        <v>11</v>
      </c>
    </row>
    <row r="5" spans="1:7">
      <c r="A5" s="1" t="s">
        <v>5</v>
      </c>
      <c r="B5" s="2">
        <v>43095</v>
      </c>
      <c r="C5" s="6">
        <f ca="1">Table1[[#This Row],[Due date]]-TODAY()</f>
        <v>17</v>
      </c>
      <c r="E5" t="s">
        <v>2</v>
      </c>
      <c r="F5" s="5" t="s">
        <v>23</v>
      </c>
      <c r="G5" s="6">
        <v>13</v>
      </c>
    </row>
    <row r="6" spans="1:7">
      <c r="A6" s="1" t="s">
        <v>6</v>
      </c>
      <c r="B6" s="2">
        <v>43085</v>
      </c>
      <c r="C6" s="6">
        <f ca="1">Table1[[#This Row],[Due date]]-TODAY()</f>
        <v>7</v>
      </c>
      <c r="E6" t="s">
        <v>5</v>
      </c>
      <c r="F6" s="5" t="s">
        <v>24</v>
      </c>
      <c r="G6" s="6">
        <v>17</v>
      </c>
    </row>
    <row r="7" spans="1:7">
      <c r="A7" s="1" t="s">
        <v>7</v>
      </c>
      <c r="B7" s="2">
        <v>43055</v>
      </c>
      <c r="C7" s="6">
        <f ca="1">Table1[[#This Row],[Due date]]-TODAY()</f>
        <v>-23</v>
      </c>
    </row>
    <row r="8" spans="1:7">
      <c r="A8" s="1" t="s">
        <v>8</v>
      </c>
      <c r="B8" s="2">
        <v>43074</v>
      </c>
      <c r="C8" s="6">
        <f ca="1">Table1[[#This Row],[Due date]]-TODAY()</f>
        <v>-4</v>
      </c>
    </row>
    <row r="9" spans="1:7">
      <c r="A9" s="1" t="s">
        <v>9</v>
      </c>
      <c r="B9" s="2">
        <v>43085</v>
      </c>
      <c r="C9" s="6">
        <f ca="1">Table1[[#This Row],[Due date]]-TODAY()</f>
        <v>7</v>
      </c>
    </row>
    <row r="10" spans="1:7">
      <c r="A10" s="1" t="s">
        <v>10</v>
      </c>
      <c r="B10" s="2">
        <v>43089</v>
      </c>
      <c r="C10" s="6">
        <f ca="1">Table1[[#This Row],[Due date]]-TODAY()</f>
        <v>11</v>
      </c>
    </row>
    <row r="11" spans="1:7">
      <c r="A11" s="1" t="s">
        <v>11</v>
      </c>
      <c r="B11" s="2">
        <v>43070</v>
      </c>
      <c r="C11" s="6">
        <f ca="1">Table1[[#This Row],[Due date]]-TODAY()</f>
        <v>-8</v>
      </c>
    </row>
    <row r="19" spans="1:2">
      <c r="A19" s="8" t="s">
        <v>12</v>
      </c>
      <c r="B19" s="9">
        <v>43068</v>
      </c>
    </row>
    <row r="20" spans="1:2">
      <c r="A20" s="10" t="s">
        <v>13</v>
      </c>
      <c r="B20" s="11">
        <v>43089</v>
      </c>
    </row>
    <row r="21" spans="1:2">
      <c r="A21" s="8" t="s">
        <v>14</v>
      </c>
      <c r="B21" s="9">
        <v>43096</v>
      </c>
    </row>
    <row r="22" spans="1:2">
      <c r="A22" s="10" t="s">
        <v>15</v>
      </c>
      <c r="B22" s="11">
        <v>43065</v>
      </c>
    </row>
    <row r="23" spans="1:2">
      <c r="A23" s="8" t="s">
        <v>16</v>
      </c>
      <c r="B23" s="9">
        <v>43084</v>
      </c>
    </row>
    <row r="24" spans="1:2">
      <c r="A24" s="10" t="s">
        <v>17</v>
      </c>
      <c r="B24" s="11">
        <v>43092</v>
      </c>
    </row>
    <row r="25" spans="1:2">
      <c r="A25" s="8" t="s">
        <v>18</v>
      </c>
      <c r="B25" s="9">
        <v>43065</v>
      </c>
    </row>
    <row r="26" spans="1:2">
      <c r="A26" s="10" t="s">
        <v>19</v>
      </c>
      <c r="B26" s="11">
        <v>43066</v>
      </c>
    </row>
    <row r="27" spans="1:2">
      <c r="A27" s="8" t="s">
        <v>20</v>
      </c>
      <c r="B27" s="9">
        <v>43079</v>
      </c>
    </row>
    <row r="28" spans="1:2">
      <c r="A28" s="10" t="s">
        <v>21</v>
      </c>
      <c r="B28" s="11">
        <v>43059</v>
      </c>
    </row>
  </sheetData>
  <conditionalFormatting sqref="B2:B11 B19:B28">
    <cfRule type="cellIs" dxfId="0" priority="1" operator="greaterThan">
      <formula>43071</formula>
    </cfRule>
  </conditionalFormatting>
  <pageMargins left="0.7" right="0.7" top="0.75" bottom="0.75" header="0.3" footer="0.3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D1BB2D7-ACCA-4F50-8FE7-4B956ABB26C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Pivot Table</vt:lpstr>
    </vt:vector>
  </TitlesOfParts>
  <Company>PVH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FWONG</dc:creator>
  <cp:lastModifiedBy>MF</cp:lastModifiedBy>
  <dcterms:created xsi:type="dcterms:W3CDTF">2017-11-29T02:08:09Z</dcterms:created>
  <dcterms:modified xsi:type="dcterms:W3CDTF">2017-12-09T13:18:56Z</dcterms:modified>
</cp:coreProperties>
</file>