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trlProps/ctrlProp2.xml" ContentType="application/vnd.ms-excel.controlproperties+xml"/>
  <Override PartName="/xl/ctrlProps/ctrlProp3.xml" ContentType="application/vnd.ms-excel.controlproperti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2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MF\Documents\Excel\Excel Topics\Contents\Chart\Interactive - Example of using Form Control)\"/>
    </mc:Choice>
  </mc:AlternateContent>
  <bookViews>
    <workbookView xWindow="0" yWindow="0" windowWidth="20520" windowHeight="10170"/>
  </bookViews>
  <sheets>
    <sheet name="Welcome" sheetId="5" r:id="rId1"/>
    <sheet name="With check box to highlight" sheetId="3" r:id="rId2"/>
    <sheet name="With scroll bar added" sheetId="1" r:id="rId3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" i="3" l="1"/>
  <c r="F3" i="3"/>
  <c r="G6" i="3" l="1"/>
  <c r="G8" i="3"/>
  <c r="G5" i="3"/>
  <c r="G4" i="3" l="1"/>
  <c r="G7" i="3"/>
  <c r="G9" i="3"/>
  <c r="G10" i="3"/>
  <c r="G11" i="3"/>
  <c r="G12" i="3"/>
  <c r="D12" i="3"/>
  <c r="H12" i="3" s="1"/>
  <c r="D11" i="3"/>
  <c r="H11" i="3" s="1"/>
  <c r="D10" i="3"/>
  <c r="H10" i="3" s="1"/>
  <c r="D9" i="3"/>
  <c r="H9" i="3" s="1"/>
  <c r="D8" i="3"/>
  <c r="H8" i="3" s="1"/>
  <c r="D7" i="3"/>
  <c r="H7" i="3" s="1"/>
  <c r="D6" i="3"/>
  <c r="H6" i="3" s="1"/>
  <c r="D5" i="3"/>
  <c r="H5" i="3" s="1"/>
  <c r="D4" i="3"/>
  <c r="H4" i="3" s="1"/>
  <c r="D3" i="3"/>
  <c r="F8" i="3" l="1"/>
  <c r="F12" i="3"/>
  <c r="F4" i="3"/>
  <c r="F11" i="3"/>
  <c r="F7" i="3"/>
  <c r="F10" i="3"/>
  <c r="F6" i="3"/>
  <c r="H3" i="3"/>
  <c r="F9" i="3"/>
  <c r="F5" i="3"/>
  <c r="D13" i="1"/>
  <c r="D50" i="1"/>
  <c r="D7" i="1"/>
  <c r="D14" i="1"/>
  <c r="D47" i="1"/>
  <c r="D45" i="1"/>
  <c r="D20" i="1"/>
  <c r="D23" i="1"/>
  <c r="D25" i="1"/>
  <c r="D18" i="1"/>
  <c r="D38" i="1"/>
  <c r="D36" i="1"/>
  <c r="D51" i="1"/>
  <c r="D34" i="1"/>
  <c r="D39" i="1"/>
  <c r="D9" i="1"/>
  <c r="D31" i="1"/>
  <c r="D32" i="1"/>
  <c r="D16" i="1"/>
  <c r="D6" i="1"/>
  <c r="D44" i="1"/>
  <c r="D42" i="1"/>
  <c r="D30" i="1"/>
  <c r="D24" i="1"/>
  <c r="D35" i="1"/>
  <c r="D3" i="1"/>
  <c r="D21" i="1"/>
  <c r="D12" i="1"/>
  <c r="D43" i="1"/>
  <c r="D41" i="1"/>
  <c r="D28" i="1"/>
  <c r="D26" i="1"/>
  <c r="D33" i="1"/>
  <c r="H3" i="1"/>
  <c r="I3" i="1"/>
  <c r="M3" i="1" s="1"/>
  <c r="G3" i="1"/>
  <c r="F4" i="1"/>
  <c r="F5" i="1" s="1"/>
  <c r="F6" i="1" s="1"/>
  <c r="F7" i="1" s="1"/>
  <c r="F8" i="1" s="1"/>
  <c r="F9" i="1" s="1"/>
  <c r="F10" i="1" s="1"/>
  <c r="F11" i="1" s="1"/>
  <c r="F12" i="1" s="1"/>
  <c r="P2" i="1" s="1"/>
  <c r="D22" i="1"/>
  <c r="D11" i="1"/>
  <c r="D49" i="1"/>
  <c r="D17" i="1"/>
  <c r="D52" i="1"/>
  <c r="D48" i="1"/>
  <c r="D10" i="1"/>
  <c r="D29" i="1"/>
  <c r="D40" i="1"/>
  <c r="D4" i="1"/>
  <c r="D8" i="1"/>
  <c r="D19" i="1"/>
  <c r="D37" i="1"/>
  <c r="D46" i="1"/>
  <c r="D27" i="1"/>
  <c r="J3" i="1" l="1"/>
  <c r="I11" i="1"/>
  <c r="M11" i="1" s="1"/>
  <c r="I9" i="1"/>
  <c r="M9" i="1" s="1"/>
  <c r="I7" i="1"/>
  <c r="M7" i="1" s="1"/>
  <c r="I5" i="1"/>
  <c r="M5" i="1" s="1"/>
  <c r="I12" i="1"/>
  <c r="M12" i="1" s="1"/>
  <c r="I10" i="1"/>
  <c r="M10" i="1" s="1"/>
  <c r="I8" i="1"/>
  <c r="M8" i="1" s="1"/>
  <c r="I6" i="1"/>
  <c r="M6" i="1" s="1"/>
  <c r="I4" i="1"/>
  <c r="M4" i="1" s="1"/>
  <c r="H12" i="1"/>
  <c r="H11" i="1"/>
  <c r="H10" i="1"/>
  <c r="H9" i="1"/>
  <c r="H8" i="1"/>
  <c r="H7" i="1"/>
  <c r="H6" i="1"/>
  <c r="H5" i="1"/>
  <c r="H4" i="1"/>
  <c r="G12" i="1"/>
  <c r="G11" i="1"/>
  <c r="G10" i="1"/>
  <c r="G9" i="1"/>
  <c r="G8" i="1"/>
  <c r="G7" i="1"/>
  <c r="G6" i="1"/>
  <c r="G5" i="1"/>
  <c r="G4" i="1"/>
  <c r="D5" i="1"/>
  <c r="D15" i="1"/>
  <c r="N3" i="1" l="1"/>
  <c r="L3" i="1"/>
  <c r="J4" i="1"/>
  <c r="J11" i="1"/>
  <c r="J6" i="1"/>
  <c r="J8" i="1"/>
  <c r="J7" i="1"/>
  <c r="J12" i="1"/>
  <c r="J5" i="1"/>
  <c r="L5" i="1" s="1"/>
  <c r="J10" i="1"/>
  <c r="J9" i="1"/>
  <c r="L6" i="1" l="1"/>
  <c r="N6" i="1"/>
  <c r="L9" i="1"/>
  <c r="N9" i="1"/>
  <c r="N7" i="1"/>
  <c r="L7" i="1"/>
  <c r="L4" i="1"/>
  <c r="N4" i="1"/>
  <c r="L10" i="1"/>
  <c r="N10" i="1"/>
  <c r="N8" i="1"/>
  <c r="L8" i="1"/>
  <c r="N12" i="1"/>
  <c r="L12" i="1"/>
  <c r="N11" i="1"/>
  <c r="L11" i="1"/>
  <c r="N5" i="1"/>
</calcChain>
</file>

<file path=xl/sharedStrings.xml><?xml version="1.0" encoding="utf-8"?>
<sst xmlns="http://schemas.openxmlformats.org/spreadsheetml/2006/main" count="87" uniqueCount="64">
  <si>
    <t>Product</t>
  </si>
  <si>
    <t>FY16</t>
  </si>
  <si>
    <t>FY17</t>
  </si>
  <si>
    <t>%chg</t>
  </si>
  <si>
    <t>Item01</t>
  </si>
  <si>
    <t>Item02</t>
  </si>
  <si>
    <t>Item03</t>
  </si>
  <si>
    <t>Item04</t>
  </si>
  <si>
    <t>Item05</t>
  </si>
  <si>
    <t>Item06</t>
  </si>
  <si>
    <t>Item07</t>
  </si>
  <si>
    <t>Item08</t>
  </si>
  <si>
    <t>Item09</t>
  </si>
  <si>
    <t>Item10</t>
  </si>
  <si>
    <t>Item11</t>
  </si>
  <si>
    <t>Item12</t>
  </si>
  <si>
    <t>Item13</t>
  </si>
  <si>
    <t>Item14</t>
  </si>
  <si>
    <t>Item15</t>
  </si>
  <si>
    <t>Item16</t>
  </si>
  <si>
    <t>Item17</t>
  </si>
  <si>
    <t>Item18</t>
  </si>
  <si>
    <t>Item19</t>
  </si>
  <si>
    <t>Item20</t>
  </si>
  <si>
    <t>Item21</t>
  </si>
  <si>
    <t>Item22</t>
  </si>
  <si>
    <t>Item23</t>
  </si>
  <si>
    <t>Item24</t>
  </si>
  <si>
    <t>Item25</t>
  </si>
  <si>
    <t>Item26</t>
  </si>
  <si>
    <t>Item27</t>
  </si>
  <si>
    <t>Item28</t>
  </si>
  <si>
    <t>Item29</t>
  </si>
  <si>
    <t>Item30</t>
  </si>
  <si>
    <t>Item31</t>
  </si>
  <si>
    <t>Item32</t>
  </si>
  <si>
    <t>Item33</t>
  </si>
  <si>
    <t>Item34</t>
  </si>
  <si>
    <t>Item35</t>
  </si>
  <si>
    <t>Item36</t>
  </si>
  <si>
    <t>Item37</t>
  </si>
  <si>
    <t>Item38</t>
  </si>
  <si>
    <t>Item39</t>
  </si>
  <si>
    <t>Item40</t>
  </si>
  <si>
    <t>Item41</t>
  </si>
  <si>
    <t>Item42</t>
  </si>
  <si>
    <t>Item43</t>
  </si>
  <si>
    <t>Item44</t>
  </si>
  <si>
    <t>Item45</t>
  </si>
  <si>
    <t>Item46</t>
  </si>
  <si>
    <t>Item47</t>
  </si>
  <si>
    <t>Item48</t>
  </si>
  <si>
    <t>Item49</t>
  </si>
  <si>
    <t>Item50</t>
  </si>
  <si>
    <t>Index</t>
  </si>
  <si>
    <t>Chart Title Label</t>
  </si>
  <si>
    <t>Highlight?</t>
  </si>
  <si>
    <t>Original Data</t>
  </si>
  <si>
    <t>Intermediate data</t>
  </si>
  <si>
    <t>Table for Charting (Helper Table)</t>
  </si>
  <si>
    <t>Highlight</t>
  </si>
  <si>
    <t>Table for Charting</t>
  </si>
  <si>
    <t>You may read the blog post in the following link:</t>
  </si>
  <si>
    <t>http://wmfexcel.com/2017/07/22/interactive-chart-is-not-difficult-to-make-part-23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</si>
</sst>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6" formatCode="&quot;$&quot;#,##0;[Red]\-&quot;$&quot;#,##0"/>
    <numFmt numFmtId="164" formatCode="0.0%"/>
  </numFmts>
  <fonts count="12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1"/>
      <color theme="1"/>
      <name val="Wingdings"/>
      <charset val="2"/>
    </font>
    <font>
      <u val="singleAccounting"/>
      <sz val="11"/>
      <color theme="1"/>
      <name val="Arial"/>
      <family val="2"/>
    </font>
    <font>
      <sz val="8"/>
      <color rgb="FF000000"/>
      <name val="Segoe UI"/>
      <family val="2"/>
    </font>
    <font>
      <sz val="11"/>
      <color theme="0"/>
      <name val="Arial"/>
      <family val="2"/>
    </font>
    <font>
      <sz val="11"/>
      <color theme="1" tint="0.34998626667073579"/>
      <name val="Arial"/>
      <family val="2"/>
    </font>
    <font>
      <sz val="10"/>
      <color rgb="FFFF0000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"/>
      <name val="Futura Light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9" fontId="2" fillId="0" borderId="0" applyFont="0" applyFill="0" applyBorder="0" applyAlignment="0" applyProtection="0"/>
    <xf numFmtId="0" fontId="1" fillId="0" borderId="0"/>
    <xf numFmtId="0" fontId="10" fillId="0" borderId="0" applyNumberFormat="0" applyFill="0" applyBorder="0" applyAlignment="0" applyProtection="0"/>
    <xf numFmtId="0" fontId="11" fillId="0" borderId="0"/>
  </cellStyleXfs>
  <cellXfs count="16">
    <xf numFmtId="0" fontId="0" fillId="0" borderId="0" xfId="0"/>
    <xf numFmtId="164" fontId="0" fillId="0" borderId="0" xfId="1" applyNumberFormat="1" applyFont="1"/>
    <xf numFmtId="0" fontId="4" fillId="0" borderId="0" xfId="0" applyFont="1"/>
    <xf numFmtId="0" fontId="0" fillId="2" borderId="0" xfId="0" applyFill="1"/>
    <xf numFmtId="0" fontId="0" fillId="3" borderId="0" xfId="0" applyFill="1"/>
    <xf numFmtId="0" fontId="0" fillId="4" borderId="0" xfId="0" applyFill="1"/>
    <xf numFmtId="0" fontId="3" fillId="0" borderId="0" xfId="0" applyFont="1"/>
    <xf numFmtId="6" fontId="0" fillId="0" borderId="0" xfId="0" applyNumberFormat="1"/>
    <xf numFmtId="0" fontId="5" fillId="0" borderId="0" xfId="0" applyFont="1"/>
    <xf numFmtId="0" fontId="5" fillId="0" borderId="0" xfId="0" applyFont="1" applyAlignment="1">
      <alignment horizontal="right"/>
    </xf>
    <xf numFmtId="0" fontId="7" fillId="5" borderId="0" xfId="0" applyFont="1" applyFill="1"/>
    <xf numFmtId="0" fontId="8" fillId="0" borderId="0" xfId="0" applyFont="1"/>
    <xf numFmtId="0" fontId="9" fillId="0" borderId="0" xfId="0" applyFont="1"/>
    <xf numFmtId="0" fontId="1" fillId="0" borderId="0" xfId="2"/>
    <xf numFmtId="0" fontId="10" fillId="0" borderId="0" xfId="3"/>
    <xf numFmtId="0" fontId="11" fillId="0" borderId="0" xfId="4"/>
  </cellXfs>
  <cellStyles count="5">
    <cellStyle name="Hyperlink" xfId="3" builtinId="8"/>
    <cellStyle name="Normal" xfId="0" builtinId="0"/>
    <cellStyle name="Normal 2" xfId="2"/>
    <cellStyle name="Normal 3" xfId="4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Top 10 Selling Items in FY17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'With check box to highlight'!$G$2</c:f>
              <c:strCache>
                <c:ptCount val="1"/>
                <c:pt idx="0">
                  <c:v>FY17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'With check box to highlight'!$F$3:$F$12</c:f>
              <c:strCache>
                <c:ptCount val="10"/>
                <c:pt idx="0">
                  <c:v>-5.2% | Item26</c:v>
                </c:pt>
                <c:pt idx="1">
                  <c:v>+18.6% | Item19</c:v>
                </c:pt>
                <c:pt idx="2">
                  <c:v>-1.0% | Item32</c:v>
                </c:pt>
                <c:pt idx="3">
                  <c:v>+39.6% | Item40</c:v>
                </c:pt>
                <c:pt idx="4">
                  <c:v>+1.0% | Item49</c:v>
                </c:pt>
                <c:pt idx="5">
                  <c:v>+62.2% | Item21</c:v>
                </c:pt>
                <c:pt idx="6">
                  <c:v>+15.7% | Item39</c:v>
                </c:pt>
                <c:pt idx="7">
                  <c:v>+42.4% | Item07</c:v>
                </c:pt>
                <c:pt idx="8">
                  <c:v>+24.7% | Item48</c:v>
                </c:pt>
                <c:pt idx="9">
                  <c:v>-4.7% | Item47</c:v>
                </c:pt>
              </c:strCache>
            </c:strRef>
          </c:cat>
          <c:val>
            <c:numRef>
              <c:f>'With check box to highlight'!$G$3:$G$12</c:f>
              <c:numCache>
                <c:formatCode>"$"#,##0_);[Red]\("$"#,##0\)</c:formatCode>
                <c:ptCount val="10"/>
                <c:pt idx="0">
                  <c:v>199</c:v>
                </c:pt>
                <c:pt idx="1">
                  <c:v>198</c:v>
                </c:pt>
                <c:pt idx="2">
                  <c:v>198</c:v>
                </c:pt>
                <c:pt idx="3">
                  <c:v>194</c:v>
                </c:pt>
                <c:pt idx="4">
                  <c:v>193</c:v>
                </c:pt>
                <c:pt idx="5">
                  <c:v>193</c:v>
                </c:pt>
                <c:pt idx="6">
                  <c:v>192</c:v>
                </c:pt>
                <c:pt idx="7">
                  <c:v>188</c:v>
                </c:pt>
                <c:pt idx="8">
                  <c:v>187</c:v>
                </c:pt>
                <c:pt idx="9">
                  <c:v>183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C8E-4A7B-A0A1-2567689F0B20}"/>
            </c:ext>
          </c:extLst>
        </c:ser>
        <c:ser>
          <c:idx val="1"/>
          <c:order val="1"/>
          <c:tx>
            <c:strRef>
              <c:f>'With check box to highlight'!$H$2</c:f>
              <c:strCache>
                <c:ptCount val="1"/>
                <c:pt idx="0">
                  <c:v>Highlight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'With check box to highlight'!$F$3:$F$12</c:f>
              <c:strCache>
                <c:ptCount val="10"/>
                <c:pt idx="0">
                  <c:v>-5.2% | Item26</c:v>
                </c:pt>
                <c:pt idx="1">
                  <c:v>+18.6% | Item19</c:v>
                </c:pt>
                <c:pt idx="2">
                  <c:v>-1.0% | Item32</c:v>
                </c:pt>
                <c:pt idx="3">
                  <c:v>+39.6% | Item40</c:v>
                </c:pt>
                <c:pt idx="4">
                  <c:v>+1.0% | Item49</c:v>
                </c:pt>
                <c:pt idx="5">
                  <c:v>+62.2% | Item21</c:v>
                </c:pt>
                <c:pt idx="6">
                  <c:v>+15.7% | Item39</c:v>
                </c:pt>
                <c:pt idx="7">
                  <c:v>+42.4% | Item07</c:v>
                </c:pt>
                <c:pt idx="8">
                  <c:v>+24.7% | Item48</c:v>
                </c:pt>
                <c:pt idx="9">
                  <c:v>-4.7% | Item47</c:v>
                </c:pt>
              </c:strCache>
            </c:strRef>
          </c:cat>
          <c:val>
            <c:numRef>
              <c:f>'With check box to highlight'!$H$3:$H$12</c:f>
              <c:numCache>
                <c:formatCode>General</c:formatCode>
                <c:ptCount val="10"/>
                <c:pt idx="0">
                  <c:v>199</c:v>
                </c:pt>
                <c:pt idx="1">
                  <c:v>#N/A</c:v>
                </c:pt>
                <c:pt idx="2">
                  <c:v>198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183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C8E-4A7B-A0A1-2567689F0B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8"/>
        <c:overlap val="100"/>
        <c:axId val="1804152480"/>
        <c:axId val="1804137504"/>
      </c:barChart>
      <c:catAx>
        <c:axId val="1804152480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04137504"/>
        <c:crosses val="autoZero"/>
        <c:auto val="1"/>
        <c:lblAlgn val="ctr"/>
        <c:lblOffset val="100"/>
        <c:noMultiLvlLbl val="0"/>
      </c:catAx>
      <c:valAx>
        <c:axId val="1804137504"/>
        <c:scaling>
          <c:orientation val="minMax"/>
        </c:scaling>
        <c:delete val="1"/>
        <c:axPos val="t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&quot;$&quot;#,##0_);[Red]\(&quot;$&quot;#,##0\)" sourceLinked="1"/>
        <c:majorTickMark val="none"/>
        <c:minorTickMark val="none"/>
        <c:tickLblPos val="nextTo"/>
        <c:crossAx val="18041524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'With scroll bar added'!$P$2</c:f>
          <c:strCache>
            <c:ptCount val="1"/>
            <c:pt idx="0">
              <c:v>Top 1 to 10 selling items in FY17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'With scroll bar added'!$M$2</c:f>
              <c:strCache>
                <c:ptCount val="1"/>
                <c:pt idx="0">
                  <c:v>FY17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'With scroll bar added'!$L$3:$L$12</c:f>
              <c:strCache>
                <c:ptCount val="10"/>
                <c:pt idx="0">
                  <c:v>-5.2% | Item26</c:v>
                </c:pt>
                <c:pt idx="1">
                  <c:v>+18.6% | Item19</c:v>
                </c:pt>
                <c:pt idx="2">
                  <c:v>-1.0% | Item32</c:v>
                </c:pt>
                <c:pt idx="3">
                  <c:v>+39.6% | Item40</c:v>
                </c:pt>
                <c:pt idx="4">
                  <c:v>+1.0% | Item49</c:v>
                </c:pt>
                <c:pt idx="5">
                  <c:v>+62.2% | Item21</c:v>
                </c:pt>
                <c:pt idx="6">
                  <c:v>+15.7% | Item39</c:v>
                </c:pt>
                <c:pt idx="7">
                  <c:v>+42.4% | Item07</c:v>
                </c:pt>
                <c:pt idx="8">
                  <c:v>+24.7% | Item48</c:v>
                </c:pt>
                <c:pt idx="9">
                  <c:v>-4.7% | Item47</c:v>
                </c:pt>
              </c:strCache>
            </c:strRef>
          </c:cat>
          <c:val>
            <c:numRef>
              <c:f>'With scroll bar added'!$M$3:$M$12</c:f>
              <c:numCache>
                <c:formatCode>"$"#,##0_);[Red]\("$"#,##0\)</c:formatCode>
                <c:ptCount val="10"/>
                <c:pt idx="0">
                  <c:v>199</c:v>
                </c:pt>
                <c:pt idx="1">
                  <c:v>198</c:v>
                </c:pt>
                <c:pt idx="2">
                  <c:v>198</c:v>
                </c:pt>
                <c:pt idx="3">
                  <c:v>194</c:v>
                </c:pt>
                <c:pt idx="4">
                  <c:v>193</c:v>
                </c:pt>
                <c:pt idx="5">
                  <c:v>193</c:v>
                </c:pt>
                <c:pt idx="6">
                  <c:v>192</c:v>
                </c:pt>
                <c:pt idx="7">
                  <c:v>188</c:v>
                </c:pt>
                <c:pt idx="8">
                  <c:v>187</c:v>
                </c:pt>
                <c:pt idx="9">
                  <c:v>183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219-4C68-95B9-E84E5ECF4DD6}"/>
            </c:ext>
          </c:extLst>
        </c:ser>
        <c:ser>
          <c:idx val="1"/>
          <c:order val="1"/>
          <c:tx>
            <c:strRef>
              <c:f>'With scroll bar added'!$N$2</c:f>
              <c:strCache>
                <c:ptCount val="1"/>
                <c:pt idx="0">
                  <c:v>Highlight?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'With scroll bar added'!$L$3:$L$12</c:f>
              <c:strCache>
                <c:ptCount val="10"/>
                <c:pt idx="0">
                  <c:v>-5.2% | Item26</c:v>
                </c:pt>
                <c:pt idx="1">
                  <c:v>+18.6% | Item19</c:v>
                </c:pt>
                <c:pt idx="2">
                  <c:v>-1.0% | Item32</c:v>
                </c:pt>
                <c:pt idx="3">
                  <c:v>+39.6% | Item40</c:v>
                </c:pt>
                <c:pt idx="4">
                  <c:v>+1.0% | Item49</c:v>
                </c:pt>
                <c:pt idx="5">
                  <c:v>+62.2% | Item21</c:v>
                </c:pt>
                <c:pt idx="6">
                  <c:v>+15.7% | Item39</c:v>
                </c:pt>
                <c:pt idx="7">
                  <c:v>+42.4% | Item07</c:v>
                </c:pt>
                <c:pt idx="8">
                  <c:v>+24.7% | Item48</c:v>
                </c:pt>
                <c:pt idx="9">
                  <c:v>-4.7% | Item47</c:v>
                </c:pt>
              </c:strCache>
            </c:strRef>
          </c:cat>
          <c:val>
            <c:numRef>
              <c:f>'With scroll bar added'!$N$3:$N$12</c:f>
              <c:numCache>
                <c:formatCode>General</c:formatCode>
                <c:ptCount val="10"/>
                <c:pt idx="0">
                  <c:v>199</c:v>
                </c:pt>
                <c:pt idx="1">
                  <c:v>#N/A</c:v>
                </c:pt>
                <c:pt idx="2">
                  <c:v>198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183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219-4C68-95B9-E84E5ECF4DD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60"/>
        <c:overlap val="100"/>
        <c:axId val="561254312"/>
        <c:axId val="561258576"/>
      </c:barChart>
      <c:catAx>
        <c:axId val="56125431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1258576"/>
        <c:crosses val="autoZero"/>
        <c:auto val="1"/>
        <c:lblAlgn val="ctr"/>
        <c:lblOffset val="100"/>
        <c:noMultiLvlLbl val="0"/>
      </c:catAx>
      <c:valAx>
        <c:axId val="561258576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&quot;$&quot;#,##0_);[Red]\(&quot;$&quot;#,##0\)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125431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2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22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trlProps/ctrlProp1.xml><?xml version="1.0" encoding="utf-8"?>
<formControlPr xmlns="http://schemas.microsoft.com/office/spreadsheetml/2009/9/main" objectType="CheckBox" checked="Checked" fmlaLink="$H$1" lockText="1" noThreeD="1"/>
</file>

<file path=xl/ctrlProps/ctrlProp2.xml><?xml version="1.0" encoding="utf-8"?>
<formControlPr xmlns="http://schemas.microsoft.com/office/spreadsheetml/2009/9/main" objectType="CheckBox" checked="Checked" fmlaLink="$N$1" lockText="1" noThreeD="1"/>
</file>

<file path=xl/ctrlProps/ctrlProp3.xml><?xml version="1.0" encoding="utf-8"?>
<formControlPr xmlns="http://schemas.microsoft.com/office/spreadsheetml/2009/9/main" objectType="Scroll" dx="39" fmlaLink="$F$3" max="41" min="1" page="10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0</xdr:colOff>
      <xdr:row>11</xdr:row>
      <xdr:rowOff>28574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6096000" cy="21240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633411</xdr:colOff>
      <xdr:row>12</xdr:row>
      <xdr:rowOff>123825</xdr:rowOff>
    </xdr:from>
    <xdr:to>
      <xdr:col>11</xdr:col>
      <xdr:colOff>619125</xdr:colOff>
      <xdr:row>27</xdr:row>
      <xdr:rowOff>152400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76200</xdr:colOff>
          <xdr:row>11</xdr:row>
          <xdr:rowOff>57150</xdr:rowOff>
        </xdr:from>
        <xdr:to>
          <xdr:col>11</xdr:col>
          <xdr:colOff>676275</xdr:colOff>
          <xdr:row>12</xdr:row>
          <xdr:rowOff>123825</xdr:rowOff>
        </xdr:to>
        <xdr:sp macro="" textlink="">
          <xdr:nvSpPr>
            <xdr:cNvPr id="3073" name="Check Box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1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50292" rIns="0" bIns="50292" anchor="ctr" upright="1"/>
            <a:lstStyle/>
            <a:p>
              <a:pPr algn="l" rtl="0">
                <a:defRPr sz="1000"/>
              </a:pPr>
              <a:r>
                <a:rPr lang="en-H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Highlight items with negative growth</a:t>
              </a:r>
            </a:p>
          </xdr:txBody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11905</xdr:colOff>
      <xdr:row>14</xdr:row>
      <xdr:rowOff>14288</xdr:rowOff>
    </xdr:from>
    <xdr:to>
      <xdr:col>13</xdr:col>
      <xdr:colOff>685799</xdr:colOff>
      <xdr:row>30</xdr:row>
      <xdr:rowOff>14288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819150</xdr:colOff>
          <xdr:row>12</xdr:row>
          <xdr:rowOff>161925</xdr:rowOff>
        </xdr:from>
        <xdr:to>
          <xdr:col>13</xdr:col>
          <xdr:colOff>619125</xdr:colOff>
          <xdr:row>14</xdr:row>
          <xdr:rowOff>38100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2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9C49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50292" rIns="0" bIns="50292" anchor="ctr" upright="1"/>
            <a:lstStyle/>
            <a:p>
              <a:pPr algn="l" rtl="0">
                <a:defRPr sz="1000"/>
              </a:pPr>
              <a:r>
                <a:rPr lang="en-H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Highlight items with -ve growth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200025</xdr:colOff>
          <xdr:row>14</xdr:row>
          <xdr:rowOff>23812</xdr:rowOff>
        </xdr:from>
        <xdr:to>
          <xdr:col>6</xdr:col>
          <xdr:colOff>28575</xdr:colOff>
          <xdr:row>30</xdr:row>
          <xdr:rowOff>14287</xdr:rowOff>
        </xdr:to>
        <xdr:sp macro="" textlink="">
          <xdr:nvSpPr>
            <xdr:cNvPr id="1026" name="Scroll Bar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2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xdr:oneCellAnchor>
    <xdr:from>
      <xdr:col>6</xdr:col>
      <xdr:colOff>138105</xdr:colOff>
      <xdr:row>15</xdr:row>
      <xdr:rowOff>152395</xdr:rowOff>
    </xdr:from>
    <xdr:ext cx="825867" cy="217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3943343" y="2724145"/>
          <a:ext cx="825867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HK" sz="800">
              <a:solidFill>
                <a:schemeClr val="bg1"/>
              </a:solidFill>
            </a:rPr>
            <a:t>%chg |</a:t>
          </a:r>
          <a:r>
            <a:rPr lang="en-HK" sz="800" baseline="0">
              <a:solidFill>
                <a:schemeClr val="bg1"/>
              </a:solidFill>
            </a:rPr>
            <a:t> Product</a:t>
          </a:r>
          <a:endParaRPr lang="en-HK" sz="800">
            <a:solidFill>
              <a:schemeClr val="bg1"/>
            </a:solidFill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mfexcel.com/2017/07/22/interactive-chart-is-not-difficult-to-make-part-23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14"/>
  <sheetViews>
    <sheetView showGridLines="0" tabSelected="1" zoomScale="115" zoomScaleNormal="115" workbookViewId="0">
      <selection activeCell="B20" sqref="B20"/>
    </sheetView>
  </sheetViews>
  <sheetFormatPr defaultRowHeight="13.5"/>
  <cols>
    <col min="1" max="16384" width="9" style="15"/>
  </cols>
  <sheetData>
    <row r="1" spans="1:1" s="13" customFormat="1" ht="14.25"/>
    <row r="2" spans="1:1" s="13" customFormat="1" ht="14.25"/>
    <row r="3" spans="1:1" s="13" customFormat="1" ht="14.25"/>
    <row r="4" spans="1:1" s="13" customFormat="1" ht="14.25"/>
    <row r="5" spans="1:1" s="13" customFormat="1" ht="14.25"/>
    <row r="6" spans="1:1" s="13" customFormat="1" ht="14.25"/>
    <row r="7" spans="1:1" s="13" customFormat="1" ht="14.25"/>
    <row r="8" spans="1:1" s="13" customFormat="1" ht="14.25"/>
    <row r="9" spans="1:1" s="13" customFormat="1" ht="14.25"/>
    <row r="10" spans="1:1" s="13" customFormat="1" ht="14.25"/>
    <row r="11" spans="1:1" s="13" customFormat="1" ht="14.25"/>
    <row r="12" spans="1:1" s="13" customFormat="1" ht="14.25">
      <c r="A12" s="13" t="s">
        <v>62</v>
      </c>
    </row>
    <row r="13" spans="1:1" s="13" customFormat="1" ht="14.25">
      <c r="A13" s="14" t="s">
        <v>63</v>
      </c>
    </row>
    <row r="14" spans="1:1" s="13" customFormat="1" ht="14.25"/>
  </sheetData>
  <hyperlinks>
    <hyperlink ref="A13" r:id="rId1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L52"/>
  <sheetViews>
    <sheetView showGridLines="0" workbookViewId="0">
      <selection activeCell="C24" sqref="C24"/>
    </sheetView>
  </sheetViews>
  <sheetFormatPr defaultRowHeight="13.5"/>
  <cols>
    <col min="6" max="6" width="27.875" bestFit="1" customWidth="1"/>
    <col min="7" max="7" width="5.125" bestFit="1" customWidth="1"/>
  </cols>
  <sheetData>
    <row r="1" spans="1:9">
      <c r="A1" s="3" t="s">
        <v>57</v>
      </c>
      <c r="B1" s="3"/>
      <c r="C1" s="3"/>
      <c r="D1" s="3"/>
      <c r="F1" s="10" t="s">
        <v>59</v>
      </c>
      <c r="G1" s="10"/>
      <c r="H1" s="6" t="b">
        <v>1</v>
      </c>
      <c r="I1" s="12"/>
    </row>
    <row r="2" spans="1:9" ht="15.75">
      <c r="A2" s="8" t="s">
        <v>0</v>
      </c>
      <c r="B2" s="9" t="s">
        <v>1</v>
      </c>
      <c r="C2" s="9" t="s">
        <v>2</v>
      </c>
      <c r="D2" s="9" t="s">
        <v>3</v>
      </c>
      <c r="F2" s="8" t="s">
        <v>0</v>
      </c>
      <c r="G2" s="9" t="s">
        <v>2</v>
      </c>
      <c r="H2" s="9" t="s">
        <v>60</v>
      </c>
    </row>
    <row r="3" spans="1:9">
      <c r="A3" t="s">
        <v>29</v>
      </c>
      <c r="B3" s="7">
        <v>210</v>
      </c>
      <c r="C3" s="7">
        <v>199</v>
      </c>
      <c r="D3" s="1">
        <f t="shared" ref="D3:D12" si="0">C3/B3-1</f>
        <v>-5.2380952380952417E-2</v>
      </c>
      <c r="F3" t="str">
        <f>TEXT($D3,"+0.0%;-0.0%") &amp; " | " &amp; $A3</f>
        <v>-5.2% | Item26</v>
      </c>
      <c r="G3" s="7">
        <f>$C3</f>
        <v>199</v>
      </c>
      <c r="H3">
        <f>IF($H$1, IF($D3&lt;0,$G3,NA()), NA())</f>
        <v>199</v>
      </c>
    </row>
    <row r="4" spans="1:9">
      <c r="A4" t="s">
        <v>22</v>
      </c>
      <c r="B4" s="7">
        <v>167</v>
      </c>
      <c r="C4" s="7">
        <v>198</v>
      </c>
      <c r="D4" s="1">
        <f t="shared" si="0"/>
        <v>0.18562874251497008</v>
      </c>
      <c r="F4" t="str">
        <f t="shared" ref="F4:F12" si="1">TEXT($D4,"+0.0%;-0.0%") &amp; " | " &amp; $A4</f>
        <v>+18.6% | Item19</v>
      </c>
      <c r="G4" s="7">
        <f t="shared" ref="G4:G12" si="2">$C4</f>
        <v>198</v>
      </c>
      <c r="H4" t="e">
        <f>IF($H$1, IF($D4&lt;0,$G4,NA()), NA())</f>
        <v>#N/A</v>
      </c>
    </row>
    <row r="5" spans="1:9">
      <c r="A5" t="s">
        <v>35</v>
      </c>
      <c r="B5" s="7">
        <v>200</v>
      </c>
      <c r="C5" s="7">
        <v>198</v>
      </c>
      <c r="D5" s="1">
        <f t="shared" si="0"/>
        <v>-1.0000000000000009E-2</v>
      </c>
      <c r="F5" t="str">
        <f t="shared" si="1"/>
        <v>-1.0% | Item32</v>
      </c>
      <c r="G5" s="7">
        <f t="shared" si="2"/>
        <v>198</v>
      </c>
      <c r="H5">
        <f>IF($H$1, IF($D5&lt;0,$G5,NA()), NA())</f>
        <v>198</v>
      </c>
    </row>
    <row r="6" spans="1:9">
      <c r="A6" t="s">
        <v>43</v>
      </c>
      <c r="B6" s="7">
        <v>139</v>
      </c>
      <c r="C6" s="7">
        <v>194</v>
      </c>
      <c r="D6" s="1">
        <f t="shared" si="0"/>
        <v>0.39568345323741005</v>
      </c>
      <c r="F6" t="str">
        <f t="shared" si="1"/>
        <v>+39.6% | Item40</v>
      </c>
      <c r="G6" s="7">
        <f t="shared" si="2"/>
        <v>194</v>
      </c>
      <c r="H6" t="e">
        <f>IF($H$1, IF($D6&lt;0,$G6,NA()), NA())</f>
        <v>#N/A</v>
      </c>
    </row>
    <row r="7" spans="1:9">
      <c r="A7" t="s">
        <v>52</v>
      </c>
      <c r="B7" s="7">
        <v>191</v>
      </c>
      <c r="C7" s="7">
        <v>193</v>
      </c>
      <c r="D7" s="1">
        <f t="shared" si="0"/>
        <v>1.0471204188481575E-2</v>
      </c>
      <c r="F7" t="str">
        <f t="shared" si="1"/>
        <v>+1.0% | Item49</v>
      </c>
      <c r="G7" s="7">
        <f t="shared" si="2"/>
        <v>193</v>
      </c>
      <c r="H7" t="e">
        <f>IF($H$1, IF($D7&lt;0,$G7,NA()), NA())</f>
        <v>#N/A</v>
      </c>
    </row>
    <row r="8" spans="1:9">
      <c r="A8" t="s">
        <v>24</v>
      </c>
      <c r="B8" s="7">
        <v>119</v>
      </c>
      <c r="C8" s="7">
        <v>193</v>
      </c>
      <c r="D8" s="1">
        <f t="shared" si="0"/>
        <v>0.62184873949579833</v>
      </c>
      <c r="F8" t="str">
        <f t="shared" si="1"/>
        <v>+62.2% | Item21</v>
      </c>
      <c r="G8" s="7">
        <f t="shared" si="2"/>
        <v>193</v>
      </c>
      <c r="H8" t="e">
        <f>IF($H$1, IF($D8&lt;0,$G8,NA()), NA())</f>
        <v>#N/A</v>
      </c>
    </row>
    <row r="9" spans="1:9">
      <c r="A9" t="s">
        <v>42</v>
      </c>
      <c r="B9" s="7">
        <v>166</v>
      </c>
      <c r="C9" s="7">
        <v>192</v>
      </c>
      <c r="D9" s="1">
        <f t="shared" si="0"/>
        <v>0.15662650602409633</v>
      </c>
      <c r="F9" t="str">
        <f t="shared" si="1"/>
        <v>+15.7% | Item39</v>
      </c>
      <c r="G9" s="7">
        <f t="shared" si="2"/>
        <v>192</v>
      </c>
      <c r="H9" t="e">
        <f>IF($H$1, IF($D9&lt;0,$G9,NA()), NA())</f>
        <v>#N/A</v>
      </c>
    </row>
    <row r="10" spans="1:9">
      <c r="A10" t="s">
        <v>10</v>
      </c>
      <c r="B10" s="7">
        <v>132</v>
      </c>
      <c r="C10" s="7">
        <v>188</v>
      </c>
      <c r="D10" s="1">
        <f t="shared" si="0"/>
        <v>0.42424242424242431</v>
      </c>
      <c r="F10" t="str">
        <f t="shared" si="1"/>
        <v>+42.4% | Item07</v>
      </c>
      <c r="G10" s="7">
        <f t="shared" si="2"/>
        <v>188</v>
      </c>
      <c r="H10" t="e">
        <f>IF($H$1, IF($D10&lt;0,$G10,NA()), NA())</f>
        <v>#N/A</v>
      </c>
    </row>
    <row r="11" spans="1:9">
      <c r="A11" t="s">
        <v>51</v>
      </c>
      <c r="B11" s="7">
        <v>150</v>
      </c>
      <c r="C11" s="7">
        <v>187</v>
      </c>
      <c r="D11" s="1">
        <f t="shared" si="0"/>
        <v>0.24666666666666659</v>
      </c>
      <c r="F11" t="str">
        <f t="shared" si="1"/>
        <v>+24.7% | Item48</v>
      </c>
      <c r="G11" s="7">
        <f t="shared" si="2"/>
        <v>187</v>
      </c>
      <c r="H11" t="e">
        <f>IF($H$1, IF($D11&lt;0,$G11,NA()), NA())</f>
        <v>#N/A</v>
      </c>
    </row>
    <row r="12" spans="1:9">
      <c r="A12" t="s">
        <v>50</v>
      </c>
      <c r="B12" s="7">
        <v>192</v>
      </c>
      <c r="C12" s="7">
        <v>183</v>
      </c>
      <c r="D12" s="1">
        <f t="shared" si="0"/>
        <v>-4.6875E-2</v>
      </c>
      <c r="F12" t="str">
        <f t="shared" si="1"/>
        <v>-4.7% | Item47</v>
      </c>
      <c r="G12" s="7">
        <f t="shared" si="2"/>
        <v>183</v>
      </c>
      <c r="H12">
        <f>IF($H$1, IF($D12&lt;0,$G12,NA()), NA())</f>
        <v>183</v>
      </c>
    </row>
    <row r="13" spans="1:9">
      <c r="B13" s="7"/>
      <c r="C13" s="7"/>
      <c r="D13" s="1"/>
    </row>
    <row r="14" spans="1:9">
      <c r="B14" s="7"/>
      <c r="C14" s="7"/>
      <c r="D14" s="1"/>
    </row>
    <row r="15" spans="1:9">
      <c r="B15" s="7"/>
      <c r="C15" s="7"/>
      <c r="D15" s="1"/>
    </row>
    <row r="16" spans="1:9">
      <c r="B16" s="7"/>
      <c r="C16" s="7"/>
      <c r="D16" s="1"/>
    </row>
    <row r="17" spans="2:12">
      <c r="B17" s="7"/>
      <c r="C17" s="7"/>
      <c r="D17" s="1"/>
    </row>
    <row r="18" spans="2:12">
      <c r="B18" s="7"/>
      <c r="C18" s="7"/>
      <c r="D18" s="1"/>
      <c r="L18" s="11"/>
    </row>
    <row r="19" spans="2:12">
      <c r="B19" s="7"/>
      <c r="C19" s="7"/>
      <c r="D19" s="1"/>
      <c r="L19" s="11"/>
    </row>
    <row r="20" spans="2:12">
      <c r="B20" s="7"/>
      <c r="C20" s="7"/>
      <c r="D20" s="1"/>
      <c r="L20" s="11"/>
    </row>
    <row r="21" spans="2:12">
      <c r="B21" s="7"/>
      <c r="C21" s="7"/>
      <c r="D21" s="1"/>
      <c r="L21" s="11"/>
    </row>
    <row r="22" spans="2:12">
      <c r="B22" s="7"/>
      <c r="C22" s="7"/>
      <c r="D22" s="1"/>
    </row>
    <row r="23" spans="2:12">
      <c r="B23" s="7"/>
      <c r="C23" s="7"/>
      <c r="D23" s="1"/>
    </row>
    <row r="24" spans="2:12">
      <c r="B24" s="7"/>
      <c r="C24" s="7"/>
      <c r="D24" s="1"/>
    </row>
    <row r="25" spans="2:12">
      <c r="B25" s="7"/>
      <c r="C25" s="7"/>
      <c r="D25" s="1"/>
    </row>
    <row r="26" spans="2:12">
      <c r="B26" s="7"/>
      <c r="C26" s="7"/>
      <c r="D26" s="1"/>
    </row>
    <row r="27" spans="2:12">
      <c r="B27" s="7"/>
      <c r="C27" s="7"/>
      <c r="D27" s="1"/>
    </row>
    <row r="28" spans="2:12">
      <c r="B28" s="7"/>
      <c r="C28" s="7"/>
      <c r="D28" s="1"/>
    </row>
    <row r="29" spans="2:12">
      <c r="B29" s="7"/>
      <c r="C29" s="7"/>
      <c r="D29" s="1"/>
    </row>
    <row r="30" spans="2:12">
      <c r="B30" s="7"/>
      <c r="C30" s="7"/>
      <c r="D30" s="1"/>
    </row>
    <row r="31" spans="2:12">
      <c r="B31" s="7"/>
      <c r="C31" s="7"/>
      <c r="D31" s="1"/>
    </row>
    <row r="32" spans="2:12">
      <c r="B32" s="7"/>
      <c r="C32" s="7"/>
      <c r="D32" s="1"/>
    </row>
    <row r="33" spans="2:4">
      <c r="B33" s="7"/>
      <c r="C33" s="7"/>
      <c r="D33" s="1"/>
    </row>
    <row r="34" spans="2:4">
      <c r="B34" s="7"/>
      <c r="C34" s="7"/>
      <c r="D34" s="1"/>
    </row>
    <row r="35" spans="2:4">
      <c r="B35" s="7"/>
      <c r="C35" s="7"/>
      <c r="D35" s="1"/>
    </row>
    <row r="36" spans="2:4">
      <c r="B36" s="7"/>
      <c r="C36" s="7"/>
      <c r="D36" s="1"/>
    </row>
    <row r="37" spans="2:4">
      <c r="B37" s="7"/>
      <c r="C37" s="7"/>
      <c r="D37" s="1"/>
    </row>
    <row r="38" spans="2:4">
      <c r="B38" s="7"/>
      <c r="C38" s="7"/>
      <c r="D38" s="1"/>
    </row>
    <row r="39" spans="2:4">
      <c r="B39" s="7"/>
      <c r="C39" s="7"/>
      <c r="D39" s="1"/>
    </row>
    <row r="40" spans="2:4">
      <c r="B40" s="7"/>
      <c r="C40" s="7"/>
      <c r="D40" s="1"/>
    </row>
    <row r="41" spans="2:4">
      <c r="B41" s="7"/>
      <c r="C41" s="7"/>
      <c r="D41" s="1"/>
    </row>
    <row r="42" spans="2:4">
      <c r="B42" s="7"/>
      <c r="C42" s="7"/>
      <c r="D42" s="1"/>
    </row>
    <row r="43" spans="2:4">
      <c r="B43" s="7"/>
      <c r="C43" s="7"/>
      <c r="D43" s="1"/>
    </row>
    <row r="44" spans="2:4">
      <c r="B44" s="7"/>
      <c r="C44" s="7"/>
      <c r="D44" s="1"/>
    </row>
    <row r="45" spans="2:4">
      <c r="B45" s="7"/>
      <c r="C45" s="7"/>
      <c r="D45" s="1"/>
    </row>
    <row r="46" spans="2:4">
      <c r="B46" s="7"/>
      <c r="C46" s="7"/>
      <c r="D46" s="1"/>
    </row>
    <row r="47" spans="2:4">
      <c r="B47" s="7"/>
      <c r="C47" s="7"/>
      <c r="D47" s="1"/>
    </row>
    <row r="48" spans="2:4">
      <c r="B48" s="7"/>
      <c r="C48" s="7"/>
      <c r="D48" s="1"/>
    </row>
    <row r="49" spans="2:4">
      <c r="B49" s="7"/>
      <c r="C49" s="7"/>
      <c r="D49" s="1"/>
    </row>
    <row r="50" spans="2:4">
      <c r="B50" s="7"/>
      <c r="C50" s="7"/>
      <c r="D50" s="1"/>
    </row>
    <row r="51" spans="2:4">
      <c r="B51" s="7"/>
      <c r="C51" s="7"/>
      <c r="D51" s="1"/>
    </row>
    <row r="52" spans="2:4">
      <c r="B52" s="7"/>
      <c r="C52" s="7"/>
      <c r="D52" s="1"/>
    </row>
  </sheetData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3" name="Check Box 1">
              <controlPr defaultSize="0" autoFill="0" autoLine="0" autoPict="0">
                <anchor moveWithCells="1">
                  <from>
                    <xdr:col>9</xdr:col>
                    <xdr:colOff>76200</xdr:colOff>
                    <xdr:row>11</xdr:row>
                    <xdr:rowOff>57150</xdr:rowOff>
                  </from>
                  <to>
                    <xdr:col>11</xdr:col>
                    <xdr:colOff>676275</xdr:colOff>
                    <xdr:row>12</xdr:row>
                    <xdr:rowOff>123825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/>
  <dimension ref="A1:P52"/>
  <sheetViews>
    <sheetView showGridLines="0" zoomScaleNormal="100" workbookViewId="0">
      <pane ySplit="2" topLeftCell="A3" activePane="bottomLeft" state="frozen"/>
      <selection pane="bottomLeft" activeCell="E13" sqref="E13"/>
    </sheetView>
  </sheetViews>
  <sheetFormatPr defaultRowHeight="13.5"/>
  <cols>
    <col min="6" max="6" width="5" bestFit="1" customWidth="1"/>
    <col min="7" max="7" width="14" bestFit="1" customWidth="1"/>
    <col min="11" max="11" width="4.875" customWidth="1"/>
    <col min="12" max="12" width="14" bestFit="1" customWidth="1"/>
    <col min="15" max="15" width="2.75" customWidth="1"/>
  </cols>
  <sheetData>
    <row r="1" spans="1:16">
      <c r="A1" s="3" t="s">
        <v>57</v>
      </c>
      <c r="B1" s="3"/>
      <c r="C1" s="3"/>
      <c r="D1" s="3"/>
      <c r="G1" s="4" t="s">
        <v>58</v>
      </c>
      <c r="H1" s="4"/>
      <c r="I1" s="4"/>
      <c r="J1" s="4"/>
      <c r="L1" s="5" t="s">
        <v>61</v>
      </c>
      <c r="M1" s="5"/>
      <c r="N1" s="6" t="b">
        <v>1</v>
      </c>
      <c r="P1" t="s">
        <v>55</v>
      </c>
    </row>
    <row r="2" spans="1:16" ht="15.75">
      <c r="A2" s="8" t="s">
        <v>0</v>
      </c>
      <c r="B2" s="8" t="s">
        <v>1</v>
      </c>
      <c r="C2" s="8" t="s">
        <v>2</v>
      </c>
      <c r="D2" s="8" t="s">
        <v>3</v>
      </c>
      <c r="F2" t="s">
        <v>54</v>
      </c>
      <c r="G2" s="8" t="s">
        <v>0</v>
      </c>
      <c r="H2" s="8" t="s">
        <v>1</v>
      </c>
      <c r="I2" s="8" t="s">
        <v>2</v>
      </c>
      <c r="J2" s="8" t="s">
        <v>3</v>
      </c>
      <c r="L2" s="8" t="s">
        <v>0</v>
      </c>
      <c r="M2" s="8" t="s">
        <v>2</v>
      </c>
      <c r="N2" s="8" t="s">
        <v>56</v>
      </c>
      <c r="P2" t="str">
        <f>"Top " &amp; $F$3 &amp; " to " &amp;  $F$12 &amp; " selling items in FY17"</f>
        <v>Top 1 to 10 selling items in FY17</v>
      </c>
    </row>
    <row r="3" spans="1:16">
      <c r="A3" t="s">
        <v>29</v>
      </c>
      <c r="B3" s="7">
        <v>210</v>
      </c>
      <c r="C3" s="7">
        <v>199</v>
      </c>
      <c r="D3" s="1">
        <f t="shared" ref="D3:D34" si="0">C3/B3-1</f>
        <v>-5.2380952380952417E-2</v>
      </c>
      <c r="F3" s="6">
        <v>1</v>
      </c>
      <c r="G3" t="str">
        <f>INDEX(A$3:A$52,$F3)</f>
        <v>Item26</v>
      </c>
      <c r="H3" s="7">
        <f t="shared" ref="H3:I3" si="1">INDEX(B$3:B$52,$F3)</f>
        <v>210</v>
      </c>
      <c r="I3" s="7">
        <f t="shared" si="1"/>
        <v>199</v>
      </c>
      <c r="J3">
        <f>I3/H3-1</f>
        <v>-5.2380952380952417E-2</v>
      </c>
      <c r="L3" t="str">
        <f>TEXT(J3,"+0.0%;-0.0%") &amp; " | " &amp; G3</f>
        <v>-5.2% | Item26</v>
      </c>
      <c r="M3" s="7">
        <f>I3</f>
        <v>199</v>
      </c>
      <c r="N3">
        <f>IF($N$1, IF($J3&lt;0,$M3,NA()), NA())</f>
        <v>199</v>
      </c>
      <c r="P3" s="2"/>
    </row>
    <row r="4" spans="1:16">
      <c r="A4" t="s">
        <v>22</v>
      </c>
      <c r="B4" s="7">
        <v>167</v>
      </c>
      <c r="C4" s="7">
        <v>198</v>
      </c>
      <c r="D4" s="1">
        <f t="shared" si="0"/>
        <v>0.18562874251497008</v>
      </c>
      <c r="F4">
        <f>F3+1</f>
        <v>2</v>
      </c>
      <c r="G4" t="str">
        <f t="shared" ref="G4:G12" si="2">INDEX(A$3:A$52,$F4)</f>
        <v>Item19</v>
      </c>
      <c r="H4" s="7">
        <f t="shared" ref="H4:H12" si="3">INDEX(B$3:B$52,$F4)</f>
        <v>167</v>
      </c>
      <c r="I4" s="7">
        <f t="shared" ref="I4:I12" si="4">INDEX(C$3:C$52,$F4)</f>
        <v>198</v>
      </c>
      <c r="J4">
        <f t="shared" ref="J4:J12" si="5">I4/H4-1</f>
        <v>0.18562874251497008</v>
      </c>
      <c r="L4" t="str">
        <f t="shared" ref="L4:L12" si="6">TEXT(J4,"+0.0%;-0.0%") &amp; " | " &amp; G4</f>
        <v>+18.6% | Item19</v>
      </c>
      <c r="M4" s="7">
        <f t="shared" ref="M4:M12" si="7">I4</f>
        <v>198</v>
      </c>
      <c r="N4" t="e">
        <f t="shared" ref="N4:N12" si="8">IF($N$1, IF($J4&lt;0,$M4,NA()), NA())</f>
        <v>#N/A</v>
      </c>
    </row>
    <row r="5" spans="1:16">
      <c r="A5" t="s">
        <v>35</v>
      </c>
      <c r="B5" s="7">
        <v>200</v>
      </c>
      <c r="C5" s="7">
        <v>198</v>
      </c>
      <c r="D5" s="1">
        <f t="shared" si="0"/>
        <v>-1.0000000000000009E-2</v>
      </c>
      <c r="F5">
        <f t="shared" ref="F5:F12" si="9">F4+1</f>
        <v>3</v>
      </c>
      <c r="G5" t="str">
        <f t="shared" si="2"/>
        <v>Item32</v>
      </c>
      <c r="H5" s="7">
        <f t="shared" si="3"/>
        <v>200</v>
      </c>
      <c r="I5" s="7">
        <f t="shared" si="4"/>
        <v>198</v>
      </c>
      <c r="J5">
        <f t="shared" si="5"/>
        <v>-1.0000000000000009E-2</v>
      </c>
      <c r="L5" t="str">
        <f t="shared" si="6"/>
        <v>-1.0% | Item32</v>
      </c>
      <c r="M5" s="7">
        <f t="shared" si="7"/>
        <v>198</v>
      </c>
      <c r="N5">
        <f t="shared" si="8"/>
        <v>198</v>
      </c>
    </row>
    <row r="6" spans="1:16">
      <c r="A6" t="s">
        <v>43</v>
      </c>
      <c r="B6" s="7">
        <v>139</v>
      </c>
      <c r="C6" s="7">
        <v>194</v>
      </c>
      <c r="D6" s="1">
        <f t="shared" si="0"/>
        <v>0.39568345323741005</v>
      </c>
      <c r="F6">
        <f t="shared" si="9"/>
        <v>4</v>
      </c>
      <c r="G6" t="str">
        <f t="shared" si="2"/>
        <v>Item40</v>
      </c>
      <c r="H6" s="7">
        <f t="shared" si="3"/>
        <v>139</v>
      </c>
      <c r="I6" s="7">
        <f t="shared" si="4"/>
        <v>194</v>
      </c>
      <c r="J6">
        <f t="shared" si="5"/>
        <v>0.39568345323741005</v>
      </c>
      <c r="L6" t="str">
        <f t="shared" si="6"/>
        <v>+39.6% | Item40</v>
      </c>
      <c r="M6" s="7">
        <f t="shared" si="7"/>
        <v>194</v>
      </c>
      <c r="N6" t="e">
        <f t="shared" si="8"/>
        <v>#N/A</v>
      </c>
    </row>
    <row r="7" spans="1:16">
      <c r="A7" t="s">
        <v>52</v>
      </c>
      <c r="B7" s="7">
        <v>191</v>
      </c>
      <c r="C7" s="7">
        <v>193</v>
      </c>
      <c r="D7" s="1">
        <f t="shared" si="0"/>
        <v>1.0471204188481575E-2</v>
      </c>
      <c r="F7">
        <f t="shared" si="9"/>
        <v>5</v>
      </c>
      <c r="G7" t="str">
        <f t="shared" si="2"/>
        <v>Item49</v>
      </c>
      <c r="H7" s="7">
        <f t="shared" si="3"/>
        <v>191</v>
      </c>
      <c r="I7" s="7">
        <f t="shared" si="4"/>
        <v>193</v>
      </c>
      <c r="J7">
        <f t="shared" si="5"/>
        <v>1.0471204188481575E-2</v>
      </c>
      <c r="L7" t="str">
        <f t="shared" si="6"/>
        <v>+1.0% | Item49</v>
      </c>
      <c r="M7" s="7">
        <f t="shared" si="7"/>
        <v>193</v>
      </c>
      <c r="N7" t="e">
        <f t="shared" si="8"/>
        <v>#N/A</v>
      </c>
    </row>
    <row r="8" spans="1:16">
      <c r="A8" t="s">
        <v>24</v>
      </c>
      <c r="B8" s="7">
        <v>119</v>
      </c>
      <c r="C8" s="7">
        <v>193</v>
      </c>
      <c r="D8" s="1">
        <f t="shared" si="0"/>
        <v>0.62184873949579833</v>
      </c>
      <c r="F8">
        <f t="shared" si="9"/>
        <v>6</v>
      </c>
      <c r="G8" t="str">
        <f t="shared" si="2"/>
        <v>Item21</v>
      </c>
      <c r="H8" s="7">
        <f t="shared" si="3"/>
        <v>119</v>
      </c>
      <c r="I8" s="7">
        <f t="shared" si="4"/>
        <v>193</v>
      </c>
      <c r="J8">
        <f t="shared" si="5"/>
        <v>0.62184873949579833</v>
      </c>
      <c r="L8" t="str">
        <f t="shared" si="6"/>
        <v>+62.2% | Item21</v>
      </c>
      <c r="M8" s="7">
        <f t="shared" si="7"/>
        <v>193</v>
      </c>
      <c r="N8" t="e">
        <f t="shared" si="8"/>
        <v>#N/A</v>
      </c>
    </row>
    <row r="9" spans="1:16">
      <c r="A9" t="s">
        <v>42</v>
      </c>
      <c r="B9" s="7">
        <v>166</v>
      </c>
      <c r="C9" s="7">
        <v>192</v>
      </c>
      <c r="D9" s="1">
        <f t="shared" si="0"/>
        <v>0.15662650602409633</v>
      </c>
      <c r="F9">
        <f t="shared" si="9"/>
        <v>7</v>
      </c>
      <c r="G9" t="str">
        <f t="shared" si="2"/>
        <v>Item39</v>
      </c>
      <c r="H9" s="7">
        <f t="shared" si="3"/>
        <v>166</v>
      </c>
      <c r="I9" s="7">
        <f t="shared" si="4"/>
        <v>192</v>
      </c>
      <c r="J9">
        <f t="shared" si="5"/>
        <v>0.15662650602409633</v>
      </c>
      <c r="L9" t="str">
        <f t="shared" si="6"/>
        <v>+15.7% | Item39</v>
      </c>
      <c r="M9" s="7">
        <f t="shared" si="7"/>
        <v>192</v>
      </c>
      <c r="N9" t="e">
        <f t="shared" si="8"/>
        <v>#N/A</v>
      </c>
    </row>
    <row r="10" spans="1:16">
      <c r="A10" t="s">
        <v>10</v>
      </c>
      <c r="B10" s="7">
        <v>132</v>
      </c>
      <c r="C10" s="7">
        <v>188</v>
      </c>
      <c r="D10" s="1">
        <f t="shared" si="0"/>
        <v>0.42424242424242431</v>
      </c>
      <c r="F10">
        <f t="shared" si="9"/>
        <v>8</v>
      </c>
      <c r="G10" t="str">
        <f t="shared" si="2"/>
        <v>Item07</v>
      </c>
      <c r="H10" s="7">
        <f t="shared" si="3"/>
        <v>132</v>
      </c>
      <c r="I10" s="7">
        <f t="shared" si="4"/>
        <v>188</v>
      </c>
      <c r="J10">
        <f t="shared" si="5"/>
        <v>0.42424242424242431</v>
      </c>
      <c r="L10" t="str">
        <f t="shared" si="6"/>
        <v>+42.4% | Item07</v>
      </c>
      <c r="M10" s="7">
        <f t="shared" si="7"/>
        <v>188</v>
      </c>
      <c r="N10" t="e">
        <f t="shared" si="8"/>
        <v>#N/A</v>
      </c>
    </row>
    <row r="11" spans="1:16">
      <c r="A11" t="s">
        <v>51</v>
      </c>
      <c r="B11" s="7">
        <v>150</v>
      </c>
      <c r="C11" s="7">
        <v>187</v>
      </c>
      <c r="D11" s="1">
        <f t="shared" si="0"/>
        <v>0.24666666666666659</v>
      </c>
      <c r="F11">
        <f t="shared" si="9"/>
        <v>9</v>
      </c>
      <c r="G11" t="str">
        <f t="shared" si="2"/>
        <v>Item48</v>
      </c>
      <c r="H11" s="7">
        <f t="shared" si="3"/>
        <v>150</v>
      </c>
      <c r="I11" s="7">
        <f t="shared" si="4"/>
        <v>187</v>
      </c>
      <c r="J11">
        <f t="shared" si="5"/>
        <v>0.24666666666666659</v>
      </c>
      <c r="L11" t="str">
        <f t="shared" si="6"/>
        <v>+24.7% | Item48</v>
      </c>
      <c r="M11" s="7">
        <f t="shared" si="7"/>
        <v>187</v>
      </c>
      <c r="N11" t="e">
        <f t="shared" si="8"/>
        <v>#N/A</v>
      </c>
    </row>
    <row r="12" spans="1:16">
      <c r="A12" t="s">
        <v>50</v>
      </c>
      <c r="B12" s="7">
        <v>192</v>
      </c>
      <c r="C12" s="7">
        <v>183</v>
      </c>
      <c r="D12" s="1">
        <f t="shared" si="0"/>
        <v>-4.6875E-2</v>
      </c>
      <c r="F12">
        <f t="shared" si="9"/>
        <v>10</v>
      </c>
      <c r="G12" t="str">
        <f t="shared" si="2"/>
        <v>Item47</v>
      </c>
      <c r="H12" s="7">
        <f t="shared" si="3"/>
        <v>192</v>
      </c>
      <c r="I12" s="7">
        <f t="shared" si="4"/>
        <v>183</v>
      </c>
      <c r="J12">
        <f t="shared" si="5"/>
        <v>-4.6875E-2</v>
      </c>
      <c r="L12" t="str">
        <f t="shared" si="6"/>
        <v>-4.7% | Item47</v>
      </c>
      <c r="M12" s="7">
        <f t="shared" si="7"/>
        <v>183</v>
      </c>
      <c r="N12">
        <f t="shared" si="8"/>
        <v>183</v>
      </c>
    </row>
    <row r="13" spans="1:16">
      <c r="A13" t="s">
        <v>16</v>
      </c>
      <c r="B13" s="7">
        <v>115</v>
      </c>
      <c r="C13" s="7">
        <v>182</v>
      </c>
      <c r="D13" s="1">
        <f t="shared" si="0"/>
        <v>0.58260869565217388</v>
      </c>
    </row>
    <row r="14" spans="1:16">
      <c r="A14" t="s">
        <v>23</v>
      </c>
      <c r="B14" s="7">
        <v>191</v>
      </c>
      <c r="C14" s="7">
        <v>180</v>
      </c>
      <c r="D14" s="1">
        <f t="shared" si="0"/>
        <v>-5.759162303664922E-2</v>
      </c>
    </row>
    <row r="15" spans="1:16">
      <c r="A15" t="s">
        <v>37</v>
      </c>
      <c r="B15" s="7">
        <v>160</v>
      </c>
      <c r="C15" s="7">
        <v>179</v>
      </c>
      <c r="D15" s="1">
        <f t="shared" si="0"/>
        <v>0.11874999999999991</v>
      </c>
    </row>
    <row r="16" spans="1:16">
      <c r="A16" t="s">
        <v>30</v>
      </c>
      <c r="B16" s="7">
        <v>167</v>
      </c>
      <c r="C16" s="7">
        <v>179</v>
      </c>
      <c r="D16" s="1">
        <f t="shared" si="0"/>
        <v>7.1856287425149601E-2</v>
      </c>
    </row>
    <row r="17" spans="1:4">
      <c r="A17" t="s">
        <v>44</v>
      </c>
      <c r="B17" s="7">
        <v>148</v>
      </c>
      <c r="C17" s="7">
        <v>178</v>
      </c>
      <c r="D17" s="1">
        <f t="shared" si="0"/>
        <v>0.20270270270270263</v>
      </c>
    </row>
    <row r="18" spans="1:4">
      <c r="A18" t="s">
        <v>40</v>
      </c>
      <c r="B18" s="7">
        <v>159</v>
      </c>
      <c r="C18" s="7">
        <v>175</v>
      </c>
      <c r="D18" s="1">
        <f t="shared" si="0"/>
        <v>0.10062893081761004</v>
      </c>
    </row>
    <row r="19" spans="1:4">
      <c r="A19" t="s">
        <v>26</v>
      </c>
      <c r="B19" s="7">
        <v>179</v>
      </c>
      <c r="C19" s="7">
        <v>172</v>
      </c>
      <c r="D19" s="1">
        <f t="shared" si="0"/>
        <v>-3.9106145251396662E-2</v>
      </c>
    </row>
    <row r="20" spans="1:4">
      <c r="A20" t="s">
        <v>31</v>
      </c>
      <c r="B20" s="7">
        <v>184</v>
      </c>
      <c r="C20" s="7">
        <v>169</v>
      </c>
      <c r="D20" s="1">
        <f t="shared" si="0"/>
        <v>-8.1521739130434812E-2</v>
      </c>
    </row>
    <row r="21" spans="1:4">
      <c r="A21" t="s">
        <v>39</v>
      </c>
      <c r="B21" s="7">
        <v>158</v>
      </c>
      <c r="C21" s="7">
        <v>167</v>
      </c>
      <c r="D21" s="1">
        <f t="shared" si="0"/>
        <v>5.6962025316455778E-2</v>
      </c>
    </row>
    <row r="22" spans="1:4">
      <c r="A22" t="s">
        <v>47</v>
      </c>
      <c r="B22" s="7">
        <v>103</v>
      </c>
      <c r="C22" s="7">
        <v>163</v>
      </c>
      <c r="D22" s="1">
        <f t="shared" si="0"/>
        <v>0.58252427184466016</v>
      </c>
    </row>
    <row r="23" spans="1:4">
      <c r="A23" t="s">
        <v>33</v>
      </c>
      <c r="B23" s="7">
        <v>126</v>
      </c>
      <c r="C23" s="7">
        <v>163</v>
      </c>
      <c r="D23" s="1">
        <f t="shared" si="0"/>
        <v>0.29365079365079372</v>
      </c>
    </row>
    <row r="24" spans="1:4">
      <c r="A24" t="s">
        <v>46</v>
      </c>
      <c r="B24" s="7">
        <v>152</v>
      </c>
      <c r="C24" s="7">
        <v>162</v>
      </c>
      <c r="D24" s="1">
        <f t="shared" si="0"/>
        <v>6.578947368421062E-2</v>
      </c>
    </row>
    <row r="25" spans="1:4">
      <c r="A25" t="s">
        <v>36</v>
      </c>
      <c r="B25" s="7">
        <v>108</v>
      </c>
      <c r="C25" s="7">
        <v>162</v>
      </c>
      <c r="D25" s="1">
        <f t="shared" si="0"/>
        <v>0.5</v>
      </c>
    </row>
    <row r="26" spans="1:4">
      <c r="A26" t="s">
        <v>13</v>
      </c>
      <c r="B26" s="7">
        <v>200</v>
      </c>
      <c r="C26" s="7">
        <v>160</v>
      </c>
      <c r="D26" s="1">
        <f t="shared" si="0"/>
        <v>-0.19999999999999996</v>
      </c>
    </row>
    <row r="27" spans="1:4">
      <c r="A27" t="s">
        <v>4</v>
      </c>
      <c r="B27" s="7">
        <v>188</v>
      </c>
      <c r="C27" s="7">
        <v>158</v>
      </c>
      <c r="D27" s="1">
        <f t="shared" si="0"/>
        <v>-0.15957446808510634</v>
      </c>
    </row>
    <row r="28" spans="1:4">
      <c r="A28" t="s">
        <v>49</v>
      </c>
      <c r="B28" s="7">
        <v>153</v>
      </c>
      <c r="C28" s="7">
        <v>155</v>
      </c>
      <c r="D28" s="1">
        <f t="shared" si="0"/>
        <v>1.3071895424836555E-2</v>
      </c>
    </row>
    <row r="29" spans="1:4">
      <c r="A29" t="s">
        <v>18</v>
      </c>
      <c r="B29" s="7">
        <v>123</v>
      </c>
      <c r="C29" s="7">
        <v>154</v>
      </c>
      <c r="D29" s="1">
        <f t="shared" si="0"/>
        <v>0.25203252032520318</v>
      </c>
    </row>
    <row r="30" spans="1:4">
      <c r="A30" t="s">
        <v>19</v>
      </c>
      <c r="B30" s="7">
        <v>183</v>
      </c>
      <c r="C30" s="7">
        <v>152</v>
      </c>
      <c r="D30" s="1">
        <f t="shared" si="0"/>
        <v>-0.1693989071038251</v>
      </c>
    </row>
    <row r="31" spans="1:4">
      <c r="A31" t="s">
        <v>41</v>
      </c>
      <c r="B31" s="7">
        <v>130</v>
      </c>
      <c r="C31" s="7">
        <v>148</v>
      </c>
      <c r="D31" s="1">
        <f t="shared" si="0"/>
        <v>0.13846153846153841</v>
      </c>
    </row>
    <row r="32" spans="1:4">
      <c r="A32" t="s">
        <v>8</v>
      </c>
      <c r="B32" s="7">
        <v>200</v>
      </c>
      <c r="C32" s="7">
        <v>148</v>
      </c>
      <c r="D32" s="1">
        <f t="shared" si="0"/>
        <v>-0.26</v>
      </c>
    </row>
    <row r="33" spans="1:4">
      <c r="A33" t="s">
        <v>21</v>
      </c>
      <c r="B33" s="7">
        <v>174</v>
      </c>
      <c r="C33" s="7">
        <v>147</v>
      </c>
      <c r="D33" s="1">
        <f t="shared" si="0"/>
        <v>-0.15517241379310343</v>
      </c>
    </row>
    <row r="34" spans="1:4">
      <c r="A34" t="s">
        <v>11</v>
      </c>
      <c r="B34" s="7">
        <v>172</v>
      </c>
      <c r="C34" s="7">
        <v>144</v>
      </c>
      <c r="D34" s="1">
        <f t="shared" si="0"/>
        <v>-0.16279069767441856</v>
      </c>
    </row>
    <row r="35" spans="1:4">
      <c r="A35" t="s">
        <v>25</v>
      </c>
      <c r="B35" s="7">
        <v>120</v>
      </c>
      <c r="C35" s="7">
        <v>141</v>
      </c>
      <c r="D35" s="1">
        <f t="shared" ref="D35:D52" si="10">C35/B35-1</f>
        <v>0.17500000000000004</v>
      </c>
    </row>
    <row r="36" spans="1:4">
      <c r="A36" t="s">
        <v>53</v>
      </c>
      <c r="B36" s="7">
        <v>154</v>
      </c>
      <c r="C36" s="7">
        <v>139</v>
      </c>
      <c r="D36" s="1">
        <f t="shared" si="10"/>
        <v>-9.740259740259738E-2</v>
      </c>
    </row>
    <row r="37" spans="1:4">
      <c r="A37" t="s">
        <v>28</v>
      </c>
      <c r="B37" s="7">
        <v>163</v>
      </c>
      <c r="C37" s="7">
        <v>136</v>
      </c>
      <c r="D37" s="1">
        <f t="shared" si="10"/>
        <v>-0.16564417177914115</v>
      </c>
    </row>
    <row r="38" spans="1:4">
      <c r="A38" t="s">
        <v>38</v>
      </c>
      <c r="B38" s="7">
        <v>199</v>
      </c>
      <c r="C38" s="7">
        <v>135</v>
      </c>
      <c r="D38" s="1">
        <f t="shared" si="10"/>
        <v>-0.32160804020100497</v>
      </c>
    </row>
    <row r="39" spans="1:4">
      <c r="A39" t="s">
        <v>14</v>
      </c>
      <c r="B39" s="7">
        <v>153</v>
      </c>
      <c r="C39" s="7">
        <v>130</v>
      </c>
      <c r="D39" s="1">
        <f t="shared" si="10"/>
        <v>-0.15032679738562094</v>
      </c>
    </row>
    <row r="40" spans="1:4">
      <c r="A40" t="s">
        <v>20</v>
      </c>
      <c r="B40" s="7">
        <v>118</v>
      </c>
      <c r="C40" s="7">
        <v>128</v>
      </c>
      <c r="D40" s="1">
        <f t="shared" si="10"/>
        <v>8.4745762711864403E-2</v>
      </c>
    </row>
    <row r="41" spans="1:4">
      <c r="A41" t="s">
        <v>9</v>
      </c>
      <c r="B41" s="7">
        <v>107</v>
      </c>
      <c r="C41" s="7">
        <v>126</v>
      </c>
      <c r="D41" s="1">
        <f t="shared" si="10"/>
        <v>0.17757009345794383</v>
      </c>
    </row>
    <row r="42" spans="1:4">
      <c r="A42" t="s">
        <v>15</v>
      </c>
      <c r="B42" s="7">
        <v>173</v>
      </c>
      <c r="C42" s="7">
        <v>125</v>
      </c>
      <c r="D42" s="1">
        <f t="shared" si="10"/>
        <v>-0.2774566473988439</v>
      </c>
    </row>
    <row r="43" spans="1:4">
      <c r="A43" t="s">
        <v>17</v>
      </c>
      <c r="B43" s="7">
        <v>148</v>
      </c>
      <c r="C43" s="7">
        <v>125</v>
      </c>
      <c r="D43" s="1">
        <f t="shared" si="10"/>
        <v>-0.15540540540540537</v>
      </c>
    </row>
    <row r="44" spans="1:4">
      <c r="A44" t="s">
        <v>5</v>
      </c>
      <c r="B44" s="7">
        <v>113</v>
      </c>
      <c r="C44" s="7">
        <v>121</v>
      </c>
      <c r="D44" s="1">
        <f t="shared" si="10"/>
        <v>7.079646017699126E-2</v>
      </c>
    </row>
    <row r="45" spans="1:4">
      <c r="A45" t="s">
        <v>7</v>
      </c>
      <c r="B45" s="7">
        <v>114</v>
      </c>
      <c r="C45" s="7">
        <v>121</v>
      </c>
      <c r="D45" s="1">
        <f t="shared" si="10"/>
        <v>6.1403508771929793E-2</v>
      </c>
    </row>
    <row r="46" spans="1:4">
      <c r="A46" t="s">
        <v>32</v>
      </c>
      <c r="B46" s="7">
        <v>159</v>
      </c>
      <c r="C46" s="7">
        <v>119</v>
      </c>
      <c r="D46" s="1">
        <f t="shared" si="10"/>
        <v>-0.25157232704402521</v>
      </c>
    </row>
    <row r="47" spans="1:4">
      <c r="A47" t="s">
        <v>27</v>
      </c>
      <c r="B47" s="7">
        <v>117</v>
      </c>
      <c r="C47" s="7">
        <v>116</v>
      </c>
      <c r="D47" s="1">
        <f t="shared" si="10"/>
        <v>-8.5470085470085166E-3</v>
      </c>
    </row>
    <row r="48" spans="1:4">
      <c r="A48" t="s">
        <v>6</v>
      </c>
      <c r="B48" s="7">
        <v>175</v>
      </c>
      <c r="C48" s="7">
        <v>114</v>
      </c>
      <c r="D48" s="1">
        <f t="shared" si="10"/>
        <v>-0.34857142857142853</v>
      </c>
    </row>
    <row r="49" spans="1:4">
      <c r="A49" t="s">
        <v>34</v>
      </c>
      <c r="B49" s="7">
        <v>158</v>
      </c>
      <c r="C49" s="7">
        <v>112</v>
      </c>
      <c r="D49" s="1">
        <f t="shared" si="10"/>
        <v>-0.29113924050632911</v>
      </c>
    </row>
    <row r="50" spans="1:4">
      <c r="A50" t="s">
        <v>12</v>
      </c>
      <c r="B50" s="7">
        <v>109</v>
      </c>
      <c r="C50" s="7">
        <v>105</v>
      </c>
      <c r="D50" s="1">
        <f t="shared" si="10"/>
        <v>-3.669724770642202E-2</v>
      </c>
    </row>
    <row r="51" spans="1:4">
      <c r="A51" t="s">
        <v>45</v>
      </c>
      <c r="B51" s="7">
        <v>196</v>
      </c>
      <c r="C51" s="7">
        <v>103</v>
      </c>
      <c r="D51" s="1">
        <f t="shared" si="10"/>
        <v>-0.47448979591836737</v>
      </c>
    </row>
    <row r="52" spans="1:4">
      <c r="A52" t="s">
        <v>48</v>
      </c>
      <c r="B52" s="7">
        <v>169</v>
      </c>
      <c r="C52" s="7">
        <v>101</v>
      </c>
      <c r="D52" s="1">
        <f t="shared" si="10"/>
        <v>-0.40236686390532539</v>
      </c>
    </row>
  </sheetData>
  <sortState ref="A3:D52">
    <sortCondition descending="1" ref="C3"/>
  </sortState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11</xdr:col>
                    <xdr:colOff>819150</xdr:colOff>
                    <xdr:row>12</xdr:row>
                    <xdr:rowOff>161925</xdr:rowOff>
                  </from>
                  <to>
                    <xdr:col>13</xdr:col>
                    <xdr:colOff>619125</xdr:colOff>
                    <xdr:row>14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Scroll Bar 2">
              <controlPr defaultSize="0" autoPict="0">
                <anchor moveWithCells="1">
                  <from>
                    <xdr:col>5</xdr:col>
                    <xdr:colOff>200025</xdr:colOff>
                    <xdr:row>14</xdr:row>
                    <xdr:rowOff>23813</xdr:rowOff>
                  </from>
                  <to>
                    <xdr:col>6</xdr:col>
                    <xdr:colOff>28575</xdr:colOff>
                    <xdr:row>30</xdr:row>
                    <xdr:rowOff>14288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Welcome</vt:lpstr>
      <vt:lpstr>With check box to highlight</vt:lpstr>
      <vt:lpstr>With scroll bar added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</dc:creator>
  <cp:lastModifiedBy>MF</cp:lastModifiedBy>
  <dcterms:created xsi:type="dcterms:W3CDTF">2017-07-09T04:56:00Z</dcterms:created>
  <dcterms:modified xsi:type="dcterms:W3CDTF">2017-07-22T05:29:05Z</dcterms:modified>
</cp:coreProperties>
</file>