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Logical\"/>
    </mc:Choice>
  </mc:AlternateContent>
  <bookViews>
    <workbookView xWindow="0" yWindow="0" windowWidth="20520" windowHeight="10995"/>
  </bookViews>
  <sheets>
    <sheet name="Welcome" sheetId="9" r:id="rId1"/>
    <sheet name="Fig1" sheetId="3" r:id="rId2"/>
    <sheet name="Fig2" sheetId="1" r:id="rId3"/>
    <sheet name="Fig3" sheetId="2" r:id="rId4"/>
    <sheet name="FIg4" sheetId="4" r:id="rId5"/>
    <sheet name="Fig5" sheetId="5" r:id="rId6"/>
    <sheet name="FIg6" sheetId="6" r:id="rId7"/>
    <sheet name="Fig7" sheetId="7" r:id="rId8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7" l="1"/>
  <c r="D7" i="7" l="1"/>
  <c r="D2" i="7"/>
  <c r="D6" i="7"/>
  <c r="D5" i="7"/>
  <c r="D4" i="7"/>
  <c r="D3" i="7"/>
  <c r="D1" i="7"/>
  <c r="D7" i="6"/>
  <c r="D6" i="6"/>
  <c r="D5" i="6"/>
  <c r="D4" i="6"/>
  <c r="D3" i="6"/>
  <c r="D2" i="6"/>
  <c r="C7" i="6"/>
  <c r="C6" i="6"/>
  <c r="C5" i="6"/>
  <c r="C4" i="6"/>
  <c r="C3" i="6"/>
  <c r="C2" i="6"/>
  <c r="B8" i="5"/>
  <c r="B7" i="5"/>
  <c r="H7" i="4"/>
  <c r="H8" i="4"/>
  <c r="H9" i="4"/>
  <c r="H10" i="4"/>
  <c r="H6" i="4"/>
  <c r="H5" i="4"/>
  <c r="H4" i="4"/>
  <c r="H3" i="4"/>
  <c r="E10" i="4"/>
  <c r="E9" i="4"/>
  <c r="E8" i="4"/>
  <c r="E7" i="4"/>
  <c r="E6" i="4"/>
  <c r="E5" i="4"/>
  <c r="E4" i="4"/>
  <c r="E3" i="4"/>
  <c r="C5" i="3"/>
  <c r="C4" i="3"/>
  <c r="C3" i="3"/>
  <c r="C2" i="3"/>
  <c r="E12" i="2"/>
  <c r="E13" i="2"/>
  <c r="E14" i="2"/>
  <c r="E11" i="2"/>
  <c r="E5" i="2"/>
  <c r="E6" i="2"/>
  <c r="E7" i="2"/>
  <c r="E4" i="2"/>
  <c r="D3" i="1"/>
  <c r="D2" i="1"/>
  <c r="B3" i="1"/>
  <c r="C3" i="1"/>
  <c r="C2" i="1"/>
  <c r="B2" i="1"/>
  <c r="B3" i="6"/>
  <c r="D4" i="4"/>
  <c r="D4" i="2"/>
  <c r="C7" i="5"/>
  <c r="D14" i="2"/>
  <c r="G6" i="4"/>
  <c r="E3" i="6"/>
  <c r="G5" i="4"/>
  <c r="B5" i="3"/>
  <c r="G3" i="4"/>
  <c r="D8" i="4"/>
  <c r="D9" i="4"/>
  <c r="D12" i="2"/>
  <c r="G10" i="4"/>
  <c r="B3" i="3"/>
  <c r="C8" i="5"/>
  <c r="B4" i="6"/>
  <c r="B2" i="6"/>
  <c r="D6" i="4"/>
  <c r="D11" i="2"/>
  <c r="D5" i="4"/>
  <c r="C1" i="1"/>
  <c r="D10" i="4"/>
  <c r="E5" i="6"/>
  <c r="G7" i="4"/>
  <c r="D1" i="1"/>
  <c r="D13" i="2"/>
  <c r="B2" i="3"/>
  <c r="B6" i="6"/>
  <c r="E2" i="6"/>
  <c r="E4" i="6"/>
  <c r="B5" i="6"/>
  <c r="B1" i="1"/>
  <c r="G9" i="4"/>
  <c r="G8" i="4"/>
  <c r="B4" i="3"/>
  <c r="E7" i="6"/>
  <c r="D3" i="4"/>
  <c r="B7" i="6"/>
  <c r="D7" i="2"/>
  <c r="E6" i="6"/>
  <c r="D6" i="2"/>
  <c r="G4" i="4"/>
  <c r="D7" i="4"/>
  <c r="D5" i="2"/>
</calcChain>
</file>

<file path=xl/sharedStrings.xml><?xml version="1.0" encoding="utf-8"?>
<sst xmlns="http://schemas.openxmlformats.org/spreadsheetml/2006/main" count="55" uniqueCount="34">
  <si>
    <t>Result</t>
  </si>
  <si>
    <t>Formula</t>
  </si>
  <si>
    <t>x</t>
  </si>
  <si>
    <t>+</t>
  </si>
  <si>
    <t>Apple</t>
  </si>
  <si>
    <t>Microsoft</t>
  </si>
  <si>
    <t>Input</t>
  </si>
  <si>
    <t>Interaction with basic operations</t>
  </si>
  <si>
    <t>*</t>
  </si>
  <si>
    <t>-</t>
  </si>
  <si>
    <t>/</t>
  </si>
  <si>
    <t>Interaction with FUNCTIONS</t>
  </si>
  <si>
    <t>Note: The SUM, PRODUCT functions ignore logical value. They do not treat it as either 1 or 0</t>
  </si>
  <si>
    <t>Add 0</t>
  </si>
  <si>
    <t>Subtract 0</t>
  </si>
  <si>
    <t>Multiply by 1</t>
  </si>
  <si>
    <t>Divided by 1</t>
  </si>
  <si>
    <t>Double negative</t>
  </si>
  <si>
    <t>What to do?</t>
  </si>
  <si>
    <t>To the power of…</t>
  </si>
  <si>
    <t>=SUMPRODUCT($A$1:$A$6,$B$1:$B$6)</t>
  </si>
  <si>
    <r>
      <t>=SUMPRODUCT(</t>
    </r>
    <r>
      <rPr>
        <b/>
        <sz val="11"/>
        <color rgb="FFC00000"/>
        <rFont val="Arial"/>
        <family val="2"/>
      </rPr>
      <t>--</t>
    </r>
    <r>
      <rPr>
        <sz val="11"/>
        <color theme="1"/>
        <rFont val="Arial"/>
        <family val="2"/>
      </rPr>
      <t>$A$1:$A$6,$B$1:$B$6)</t>
    </r>
  </si>
  <si>
    <r>
      <t>=SUMPRODUCT($A$1:$A$6</t>
    </r>
    <r>
      <rPr>
        <b/>
        <sz val="11"/>
        <color rgb="FFC00000"/>
        <rFont val="Arial"/>
        <family val="2"/>
      </rPr>
      <t>+0,</t>
    </r>
    <r>
      <rPr>
        <sz val="11"/>
        <color theme="1"/>
        <rFont val="Arial"/>
        <family val="2"/>
      </rPr>
      <t>$B$1:$B$6)</t>
    </r>
  </si>
  <si>
    <r>
      <t>=SUMPRODUCT($A$1:$A$6</t>
    </r>
    <r>
      <rPr>
        <b/>
        <sz val="11"/>
        <color rgb="FFC00000"/>
        <rFont val="Arial"/>
        <family val="2"/>
      </rPr>
      <t>-0</t>
    </r>
    <r>
      <rPr>
        <sz val="11"/>
        <color theme="1"/>
        <rFont val="Arial"/>
        <family val="2"/>
      </rPr>
      <t>,$B$1:$B$6)</t>
    </r>
  </si>
  <si>
    <r>
      <t>=SUMPRODUCT($A$1:$A$6</t>
    </r>
    <r>
      <rPr>
        <b/>
        <sz val="11"/>
        <color rgb="FFC00000"/>
        <rFont val="Arial"/>
        <family val="2"/>
      </rPr>
      <t>*1</t>
    </r>
    <r>
      <rPr>
        <sz val="11"/>
        <color theme="1"/>
        <rFont val="Arial"/>
        <family val="2"/>
      </rPr>
      <t>,$B$1:$B$6)</t>
    </r>
  </si>
  <si>
    <r>
      <t>=SUMPRODUCT($A$1:$A$6</t>
    </r>
    <r>
      <rPr>
        <b/>
        <sz val="11"/>
        <color rgb="FFC00000"/>
        <rFont val="Arial"/>
        <family val="2"/>
      </rPr>
      <t>/1</t>
    </r>
    <r>
      <rPr>
        <sz val="11"/>
        <color theme="1"/>
        <rFont val="Arial"/>
        <family val="2"/>
      </rPr>
      <t>,$B$1:$B$6)</t>
    </r>
  </si>
  <si>
    <r>
      <t>=SUMPRODUCT($A$1:$A$6</t>
    </r>
    <r>
      <rPr>
        <b/>
        <sz val="11"/>
        <color rgb="FFC00000"/>
        <rFont val="Arial"/>
        <family val="2"/>
      </rPr>
      <t>^1</t>
    </r>
    <r>
      <rPr>
        <sz val="11"/>
        <color theme="1"/>
        <rFont val="Arial"/>
        <family val="2"/>
      </rPr>
      <t>,$B$1:$B$6)</t>
    </r>
  </si>
  <si>
    <t>ADDING TRUE and FALSE</t>
  </si>
  <si>
    <t>Multiplying TRUE and FALSE</t>
  </si>
  <si>
    <t>Post Tilte: The logic gate</t>
  </si>
  <si>
    <t>https://wmfexcel.com/2017/05/27/the-logic-gate/</t>
  </si>
  <si>
    <t>...as long as it is a positive number</t>
  </si>
  <si>
    <r>
      <t>=SUMPRODUCT($A$1:$A$6</t>
    </r>
    <r>
      <rPr>
        <b/>
        <sz val="11"/>
        <color rgb="FFC00000"/>
        <rFont val="Arial"/>
        <family val="2"/>
      </rPr>
      <t>*</t>
    </r>
    <r>
      <rPr>
        <sz val="11"/>
        <color theme="1"/>
        <rFont val="Arial"/>
        <family val="2"/>
      </rPr>
      <t>$B$1:$B$6)</t>
    </r>
  </si>
  <si>
    <t>Tip: we may multiple the arrays together within SUMPRODUCT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</si>
</sst>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Arial"/>
      <family val="2"/>
    </font>
    <font>
      <b/>
      <u val="singleAccounting"/>
      <sz val="11"/>
      <color theme="1"/>
      <name val="Arial"/>
      <family val="2"/>
    </font>
    <font>
      <u val="singleAccounting"/>
      <sz val="11"/>
      <color theme="1"/>
      <name val="Arial"/>
      <family val="2"/>
    </font>
    <font>
      <b/>
      <sz val="11"/>
      <color rgb="FFC00000"/>
      <name val="Arial"/>
      <family val="2"/>
    </font>
    <font>
      <sz val="11"/>
      <color theme="9"/>
      <name val="Arial"/>
      <family val="2"/>
    </font>
    <font>
      <sz val="11"/>
      <color theme="0" tint="-0.34998626667073579"/>
      <name val="Arial"/>
      <family val="2"/>
    </font>
    <font>
      <u/>
      <sz val="11"/>
      <color theme="10"/>
      <name val="Futura Light"/>
      <family val="2"/>
    </font>
    <font>
      <sz val="9"/>
      <color theme="0" tint="-0.499984740745262"/>
      <name val="Arial"/>
      <family val="2"/>
    </font>
    <font>
      <i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quotePrefix="1"/>
    <xf numFmtId="49" fontId="0" fillId="0" borderId="0" xfId="0" quotePrefix="1" applyNumberFormat="1"/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Continuous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1" xfId="0" applyBorder="1"/>
    <xf numFmtId="0" fontId="0" fillId="0" borderId="0" xfId="0" applyFill="1"/>
    <xf numFmtId="0" fontId="4" fillId="0" borderId="0" xfId="0" applyFont="1"/>
    <xf numFmtId="0" fontId="5" fillId="0" borderId="0" xfId="0" applyFont="1"/>
    <xf numFmtId="0" fontId="6" fillId="0" borderId="0" xfId="1" applyAlignment="1">
      <alignment horizontal="left"/>
    </xf>
    <xf numFmtId="0" fontId="7" fillId="0" borderId="0" xfId="0" applyFont="1"/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wmf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190500</xdr:colOff>
      <xdr:row>9</xdr:row>
      <xdr:rowOff>112782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7CCD04B-A9B2-4DB9-9C2E-EF8FEB842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734300" cy="16558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mfexcel.com/2017/05/27/the-logic-gate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G12"/>
  <sheetViews>
    <sheetView showGridLines="0" tabSelected="1" workbookViewId="0">
      <selection activeCell="B19" sqref="B19"/>
    </sheetView>
  </sheetViews>
  <sheetFormatPr defaultRowHeight="13.5"/>
  <sheetData>
    <row r="11" spans="1:7">
      <c r="A11" t="s">
        <v>29</v>
      </c>
    </row>
    <row r="12" spans="1:7">
      <c r="A12" s="15" t="s">
        <v>30</v>
      </c>
      <c r="B12" s="15"/>
      <c r="C12" s="15"/>
      <c r="D12" s="15"/>
      <c r="E12" s="15"/>
      <c r="F12" s="15"/>
      <c r="G12" s="15"/>
    </row>
  </sheetData>
  <mergeCells count="1">
    <mergeCell ref="A12:G12"/>
  </mergeCells>
  <hyperlinks>
    <hyperlink ref="A12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B13" sqref="B13"/>
    </sheetView>
  </sheetViews>
  <sheetFormatPr defaultRowHeight="13.5"/>
  <cols>
    <col min="2" max="3" width="13.6875" bestFit="1" customWidth="1"/>
  </cols>
  <sheetData>
    <row r="1" spans="1:3">
      <c r="A1" t="s">
        <v>6</v>
      </c>
      <c r="B1" t="s">
        <v>1</v>
      </c>
      <c r="C1" t="s">
        <v>0</v>
      </c>
    </row>
    <row r="2" spans="1:3">
      <c r="A2">
        <v>10</v>
      </c>
      <c r="B2" t="str">
        <f ca="1">_xlfn.FORMULATEXT(C2)</f>
        <v>=A2=10</v>
      </c>
      <c r="C2" t="b">
        <f>A2=10</f>
        <v>1</v>
      </c>
    </row>
    <row r="3" spans="1:3">
      <c r="A3">
        <v>11</v>
      </c>
      <c r="B3" t="str">
        <f ca="1">_xlfn.FORMULATEXT(C3)</f>
        <v>=A3=10</v>
      </c>
      <c r="C3" t="b">
        <f>A3=10</f>
        <v>0</v>
      </c>
    </row>
    <row r="4" spans="1:3">
      <c r="A4" t="s">
        <v>5</v>
      </c>
      <c r="B4" t="str">
        <f ca="1">_xlfn.FORMULATEXT(C4)</f>
        <v>=A4="Microsoft"</v>
      </c>
      <c r="C4" t="b">
        <f>A4="Microsoft"</f>
        <v>1</v>
      </c>
    </row>
    <row r="5" spans="1:3">
      <c r="A5" t="s">
        <v>4</v>
      </c>
      <c r="B5" t="str">
        <f ca="1">_xlfn.FORMULATEXT(C5)</f>
        <v>=A5="Microsoft"</v>
      </c>
      <c r="C5" t="b">
        <f>A5="Microsoft"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B22" sqref="B22"/>
    </sheetView>
  </sheetViews>
  <sheetFormatPr defaultRowHeight="13.5"/>
  <cols>
    <col min="1" max="1" width="15.1875" customWidth="1"/>
    <col min="2" max="4" width="15.375" customWidth="1"/>
  </cols>
  <sheetData>
    <row r="1" spans="1:4">
      <c r="B1" t="str">
        <f ca="1">_xlfn.FORMULATEXT(B2)</f>
        <v>=ISNUMBER(A2)</v>
      </c>
      <c r="C1" t="str">
        <f ca="1">_xlfn.FORMULATEXT(C2)</f>
        <v>=ISTEXT(A2)</v>
      </c>
      <c r="D1" t="str">
        <f ca="1">_xlfn.FORMULATEXT(D2)</f>
        <v>=ISLOGICAL(A2)</v>
      </c>
    </row>
    <row r="2" spans="1:4">
      <c r="A2" t="b">
        <v>1</v>
      </c>
      <c r="B2" t="b">
        <f>ISNUMBER(A2)</f>
        <v>0</v>
      </c>
      <c r="C2" t="b">
        <f>ISTEXT(A2)</f>
        <v>0</v>
      </c>
      <c r="D2" t="b">
        <f>ISLOGICAL(A2)</f>
        <v>1</v>
      </c>
    </row>
    <row r="3" spans="1:4">
      <c r="A3" t="b">
        <v>0</v>
      </c>
      <c r="B3" t="b">
        <f>ISNUMBER(A3)</f>
        <v>0</v>
      </c>
      <c r="C3" t="b">
        <f>ISTEXT(A3)</f>
        <v>0</v>
      </c>
      <c r="D3" t="b">
        <f>ISLOGICAL(A3)</f>
        <v>1</v>
      </c>
    </row>
    <row r="4" spans="1:4">
      <c r="A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D28" sqref="D28"/>
    </sheetView>
  </sheetViews>
  <sheetFormatPr defaultRowHeight="13.5"/>
  <cols>
    <col min="2" max="2" width="1.5" bestFit="1" customWidth="1"/>
    <col min="4" max="4" width="11.4375" customWidth="1"/>
    <col min="5" max="5" width="7.25" customWidth="1"/>
    <col min="12" max="12" width="36.6875" bestFit="1" customWidth="1"/>
  </cols>
  <sheetData>
    <row r="1" spans="1:11" ht="17.25">
      <c r="A1" s="3" t="s">
        <v>28</v>
      </c>
      <c r="B1" s="3"/>
      <c r="C1" s="4"/>
      <c r="D1" s="4"/>
      <c r="E1" s="4"/>
    </row>
    <row r="2" spans="1:11" ht="5.65" customHeight="1"/>
    <row r="3" spans="1:11">
      <c r="D3" t="s">
        <v>1</v>
      </c>
      <c r="E3" s="6" t="s">
        <v>0</v>
      </c>
    </row>
    <row r="4" spans="1:11">
      <c r="A4" t="b">
        <v>1</v>
      </c>
      <c r="B4" s="5" t="s">
        <v>2</v>
      </c>
      <c r="C4" t="b">
        <v>1</v>
      </c>
      <c r="D4" t="str">
        <f ca="1">_xlfn.FORMULATEXT(E4)</f>
        <v>=A4*C4</v>
      </c>
      <c r="E4">
        <f>A4*C4</f>
        <v>1</v>
      </c>
    </row>
    <row r="5" spans="1:11">
      <c r="A5" t="b">
        <v>1</v>
      </c>
      <c r="B5" s="5" t="s">
        <v>2</v>
      </c>
      <c r="C5" t="b">
        <v>0</v>
      </c>
      <c r="D5" t="str">
        <f ca="1">_xlfn.FORMULATEXT(E5)</f>
        <v>=A5*C5</v>
      </c>
      <c r="E5">
        <f t="shared" ref="E5:E7" si="0">A5*C5</f>
        <v>0</v>
      </c>
    </row>
    <row r="6" spans="1:11">
      <c r="A6" t="b">
        <v>0</v>
      </c>
      <c r="B6" s="5" t="s">
        <v>2</v>
      </c>
      <c r="C6" t="b">
        <v>1</v>
      </c>
      <c r="D6" t="str">
        <f ca="1">_xlfn.FORMULATEXT(E6)</f>
        <v>=A6*C6</v>
      </c>
      <c r="E6">
        <f t="shared" si="0"/>
        <v>0</v>
      </c>
    </row>
    <row r="7" spans="1:11">
      <c r="A7" t="b">
        <v>0</v>
      </c>
      <c r="B7" s="5" t="s">
        <v>2</v>
      </c>
      <c r="C7" t="b">
        <v>0</v>
      </c>
      <c r="D7" t="str">
        <f ca="1">_xlfn.FORMULATEXT(E7)</f>
        <v>=A7*C7</v>
      </c>
      <c r="E7">
        <f t="shared" si="0"/>
        <v>0</v>
      </c>
    </row>
    <row r="8" spans="1:11">
      <c r="B8" s="5"/>
    </row>
    <row r="9" spans="1:11" ht="17.25">
      <c r="A9" s="3" t="s">
        <v>27</v>
      </c>
      <c r="B9" s="3"/>
      <c r="C9" s="4"/>
      <c r="D9" s="4"/>
      <c r="E9" s="4"/>
    </row>
    <row r="10" spans="1:11">
      <c r="D10" t="s">
        <v>1</v>
      </c>
      <c r="E10" s="6" t="s">
        <v>0</v>
      </c>
    </row>
    <row r="11" spans="1:11">
      <c r="A11" t="b">
        <v>1</v>
      </c>
      <c r="B11" s="5" t="s">
        <v>3</v>
      </c>
      <c r="C11" t="b">
        <v>1</v>
      </c>
      <c r="D11" t="str">
        <f ca="1">_xlfn.FORMULATEXT(E11)</f>
        <v>=A11+C11</v>
      </c>
      <c r="E11">
        <f>A11+C11</f>
        <v>2</v>
      </c>
    </row>
    <row r="12" spans="1:11">
      <c r="A12" t="b">
        <v>1</v>
      </c>
      <c r="B12" s="5" t="s">
        <v>3</v>
      </c>
      <c r="C12" t="b">
        <v>0</v>
      </c>
      <c r="D12" t="str">
        <f ca="1">_xlfn.FORMULATEXT(E12)</f>
        <v>=A12+C12</v>
      </c>
      <c r="E12">
        <f t="shared" ref="E12:E14" si="1">A12+C12</f>
        <v>1</v>
      </c>
    </row>
    <row r="13" spans="1:11">
      <c r="A13" t="b">
        <v>0</v>
      </c>
      <c r="B13" s="5" t="s">
        <v>3</v>
      </c>
      <c r="C13" t="b">
        <v>1</v>
      </c>
      <c r="D13" t="str">
        <f ca="1">_xlfn.FORMULATEXT(E13)</f>
        <v>=A13+C13</v>
      </c>
      <c r="E13">
        <f t="shared" si="1"/>
        <v>1</v>
      </c>
    </row>
    <row r="14" spans="1:11">
      <c r="A14" t="b">
        <v>0</v>
      </c>
      <c r="B14" s="5" t="s">
        <v>3</v>
      </c>
      <c r="C14" t="b">
        <v>0</v>
      </c>
      <c r="D14" t="str">
        <f ca="1">_xlfn.FORMULATEXT(E14)</f>
        <v>=A14+C14</v>
      </c>
      <c r="E14">
        <f t="shared" si="1"/>
        <v>0</v>
      </c>
    </row>
    <row r="16" spans="1:11" ht="17.25">
      <c r="A16" s="3"/>
      <c r="B16" s="3"/>
      <c r="C16" s="4"/>
      <c r="D16" s="4"/>
      <c r="E16" s="4"/>
      <c r="G16" s="3"/>
      <c r="H16" s="3"/>
      <c r="I16" s="4"/>
      <c r="J16" s="4"/>
      <c r="K16" s="4"/>
    </row>
    <row r="17" spans="2:11">
      <c r="E17" s="6"/>
      <c r="K17" s="6"/>
    </row>
    <row r="18" spans="2:11">
      <c r="B18" s="5"/>
      <c r="H18" s="5"/>
    </row>
    <row r="19" spans="2:11">
      <c r="B19" s="5"/>
      <c r="H19" s="5"/>
    </row>
    <row r="20" spans="2:11">
      <c r="B20" s="5"/>
      <c r="H20" s="5"/>
    </row>
    <row r="21" spans="2:11">
      <c r="B21" s="5"/>
      <c r="H21" s="5"/>
    </row>
    <row r="22" spans="2:11">
      <c r="B22" s="5"/>
      <c r="H22" s="5"/>
    </row>
    <row r="23" spans="2:11">
      <c r="B23" s="5"/>
      <c r="H23" s="5"/>
    </row>
    <row r="24" spans="2:11">
      <c r="B24" s="5"/>
      <c r="H24" s="5"/>
    </row>
    <row r="25" spans="2:11">
      <c r="B25" s="5"/>
      <c r="H25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G29" sqref="G29"/>
    </sheetView>
  </sheetViews>
  <sheetFormatPr defaultRowHeight="13.5"/>
  <cols>
    <col min="2" max="2" width="2.3125" customWidth="1"/>
    <col min="3" max="3" width="2.5625" customWidth="1"/>
    <col min="5" max="5" width="5.875" bestFit="1" customWidth="1"/>
    <col min="6" max="6" width="1.5625" customWidth="1"/>
    <col min="7" max="7" width="20.6875" bestFit="1" customWidth="1"/>
    <col min="8" max="8" width="5.875" bestFit="1" customWidth="1"/>
  </cols>
  <sheetData>
    <row r="1" spans="1:11" ht="17.25">
      <c r="A1" s="3" t="s">
        <v>7</v>
      </c>
      <c r="B1" s="3"/>
      <c r="C1" s="4"/>
      <c r="D1" s="4"/>
      <c r="E1" s="4"/>
      <c r="G1" s="3" t="s">
        <v>11</v>
      </c>
      <c r="H1" s="7"/>
      <c r="K1" s="4"/>
    </row>
    <row r="2" spans="1:11">
      <c r="D2" t="s">
        <v>1</v>
      </c>
      <c r="E2" s="6" t="s">
        <v>0</v>
      </c>
      <c r="G2" t="s">
        <v>1</v>
      </c>
      <c r="H2" s="6" t="s">
        <v>0</v>
      </c>
    </row>
    <row r="3" spans="1:11">
      <c r="A3" t="b">
        <v>1</v>
      </c>
      <c r="B3" s="5" t="s">
        <v>3</v>
      </c>
      <c r="C3">
        <v>2</v>
      </c>
      <c r="D3" t="str">
        <f t="shared" ref="D3:D10" ca="1" si="0">_xlfn.FORMULATEXT(E3)</f>
        <v>=A3+C3</v>
      </c>
      <c r="E3">
        <f>A3+C3</f>
        <v>3</v>
      </c>
      <c r="G3" t="str">
        <f ca="1">_xlfn.FORMULATEXT(H3)</f>
        <v>=SUM(A3,C3)</v>
      </c>
      <c r="H3" s="8">
        <f>SUM(A3,C3)</f>
        <v>2</v>
      </c>
    </row>
    <row r="4" spans="1:11">
      <c r="A4" t="b">
        <v>1</v>
      </c>
      <c r="B4" s="5" t="s">
        <v>9</v>
      </c>
      <c r="C4">
        <v>2</v>
      </c>
      <c r="D4" t="str">
        <f t="shared" ca="1" si="0"/>
        <v>=A4-C4</v>
      </c>
      <c r="E4">
        <f>A4-C4</f>
        <v>-1</v>
      </c>
      <c r="G4" t="str">
        <f t="shared" ref="G4:G10" ca="1" si="1">_xlfn.FORMULATEXT(H4)</f>
        <v>=SUM(A4,-C4)</v>
      </c>
      <c r="H4" s="8">
        <f>SUM(A4,-C4)</f>
        <v>-2</v>
      </c>
    </row>
    <row r="5" spans="1:11">
      <c r="A5" t="b">
        <v>1</v>
      </c>
      <c r="B5" s="5" t="s">
        <v>8</v>
      </c>
      <c r="C5">
        <v>2</v>
      </c>
      <c r="D5" t="str">
        <f t="shared" ca="1" si="0"/>
        <v>=A5*C5</v>
      </c>
      <c r="E5">
        <f>A5*C5</f>
        <v>2</v>
      </c>
      <c r="G5" t="str">
        <f t="shared" ca="1" si="1"/>
        <v>=PRODUCT(A5,C5)</v>
      </c>
      <c r="H5" s="9">
        <f>PRODUCT(A5,C5)</f>
        <v>2</v>
      </c>
    </row>
    <row r="6" spans="1:11">
      <c r="A6" t="b">
        <v>1</v>
      </c>
      <c r="B6" s="5" t="s">
        <v>10</v>
      </c>
      <c r="C6">
        <v>2</v>
      </c>
      <c r="D6" t="str">
        <f t="shared" ca="1" si="0"/>
        <v>=A6/C6</v>
      </c>
      <c r="E6">
        <f>A6/C6</f>
        <v>0.5</v>
      </c>
      <c r="G6" t="str">
        <f t="shared" ca="1" si="1"/>
        <v>=PRODUCT(A6,1/C6)</v>
      </c>
      <c r="H6" s="9">
        <f>PRODUCT(A6,1/C6)</f>
        <v>0.5</v>
      </c>
    </row>
    <row r="7" spans="1:11">
      <c r="A7" t="b">
        <v>0</v>
      </c>
      <c r="B7" s="5" t="s">
        <v>3</v>
      </c>
      <c r="C7">
        <v>2</v>
      </c>
      <c r="D7" t="str">
        <f t="shared" ca="1" si="0"/>
        <v>=A7+C7</v>
      </c>
      <c r="E7">
        <f>A7+C7</f>
        <v>2</v>
      </c>
      <c r="G7" t="str">
        <f t="shared" ca="1" si="1"/>
        <v>=SUM(A7,C7)</v>
      </c>
      <c r="H7" s="9">
        <f>SUM(A7,C7)</f>
        <v>2</v>
      </c>
    </row>
    <row r="8" spans="1:11">
      <c r="A8" t="b">
        <v>0</v>
      </c>
      <c r="B8" s="5" t="s">
        <v>9</v>
      </c>
      <c r="C8">
        <v>2</v>
      </c>
      <c r="D8" t="str">
        <f t="shared" ca="1" si="0"/>
        <v>=A8-C8</v>
      </c>
      <c r="E8">
        <f>A8-C8</f>
        <v>-2</v>
      </c>
      <c r="G8" t="str">
        <f t="shared" ca="1" si="1"/>
        <v>=SUM(A8,-C8)</v>
      </c>
      <c r="H8" s="9">
        <f>SUM(A8,-C8)</f>
        <v>-2</v>
      </c>
    </row>
    <row r="9" spans="1:11">
      <c r="A9" t="b">
        <v>0</v>
      </c>
      <c r="B9" s="5" t="s">
        <v>8</v>
      </c>
      <c r="C9">
        <v>2</v>
      </c>
      <c r="D9" t="str">
        <f t="shared" ca="1" si="0"/>
        <v>=A9*C9</v>
      </c>
      <c r="E9">
        <f>A9*C9</f>
        <v>0</v>
      </c>
      <c r="G9" t="str">
        <f t="shared" ca="1" si="1"/>
        <v>=PRODUCT(A9,C9)</v>
      </c>
      <c r="H9" s="8">
        <f>PRODUCT(A9,C9)</f>
        <v>2</v>
      </c>
    </row>
    <row r="10" spans="1:11">
      <c r="A10" t="b">
        <v>0</v>
      </c>
      <c r="B10" s="5" t="s">
        <v>10</v>
      </c>
      <c r="C10">
        <v>2</v>
      </c>
      <c r="D10" t="str">
        <f t="shared" ca="1" si="0"/>
        <v>=A10/C10</v>
      </c>
      <c r="E10">
        <f>A10/C10</f>
        <v>0</v>
      </c>
      <c r="G10" t="str">
        <f t="shared" ca="1" si="1"/>
        <v>=PRODUCT(A10,1/C10)</v>
      </c>
      <c r="H10" s="8">
        <f>PRODUCT(A10,1/C10)</f>
        <v>0.5</v>
      </c>
    </row>
    <row r="12" spans="1:11">
      <c r="G12" t="s">
        <v>12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10" sqref="C10"/>
    </sheetView>
  </sheetViews>
  <sheetFormatPr defaultRowHeight="13.5"/>
  <cols>
    <col min="3" max="3" width="27.75" bestFit="1" customWidth="1"/>
  </cols>
  <sheetData>
    <row r="1" spans="1:3">
      <c r="A1" t="b">
        <v>1</v>
      </c>
      <c r="B1">
        <v>1</v>
      </c>
    </row>
    <row r="2" spans="1:3">
      <c r="A2" t="b">
        <v>1</v>
      </c>
      <c r="B2">
        <v>2</v>
      </c>
    </row>
    <row r="3" spans="1:3">
      <c r="A3" t="b">
        <v>0</v>
      </c>
      <c r="B3">
        <v>3</v>
      </c>
    </row>
    <row r="4" spans="1:3">
      <c r="A4" t="b">
        <v>0</v>
      </c>
      <c r="B4">
        <v>4</v>
      </c>
    </row>
    <row r="5" spans="1:3">
      <c r="A5" t="b">
        <v>1</v>
      </c>
      <c r="B5">
        <v>5</v>
      </c>
    </row>
    <row r="6" spans="1:3" ht="13.9" thickBot="1">
      <c r="A6" s="11" t="b">
        <v>1</v>
      </c>
      <c r="B6" s="11">
        <v>6</v>
      </c>
    </row>
    <row r="7" spans="1:3">
      <c r="B7">
        <f>SUMPRODUCT(A1:A6,B1:B6)</f>
        <v>0</v>
      </c>
      <c r="C7" t="str">
        <f ca="1">_xlfn.FORMULATEXT(B7)</f>
        <v>=SUMPRODUCT(A1:A6,B1:B6)</v>
      </c>
    </row>
    <row r="8" spans="1:3">
      <c r="B8">
        <f>SUMPRODUCT(--A1:A6,B1:B6)</f>
        <v>14</v>
      </c>
      <c r="C8" t="str">
        <f ca="1">_xlfn.FORMULATEXT(B8)</f>
        <v>=SUMPRODUCT(--A1:A6,B1:B6)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H14" sqref="H14"/>
    </sheetView>
  </sheetViews>
  <sheetFormatPr defaultRowHeight="13.5"/>
  <cols>
    <col min="1" max="1" width="15.9375" customWidth="1"/>
    <col min="2" max="2" width="11" customWidth="1"/>
    <col min="5" max="5" width="11.1875" customWidth="1"/>
  </cols>
  <sheetData>
    <row r="1" spans="1:5">
      <c r="A1" t="s">
        <v>18</v>
      </c>
      <c r="B1" t="s">
        <v>1</v>
      </c>
      <c r="C1" t="b">
        <v>1</v>
      </c>
      <c r="D1" t="b">
        <v>0</v>
      </c>
      <c r="E1" t="s">
        <v>1</v>
      </c>
    </row>
    <row r="2" spans="1:5">
      <c r="A2" s="10" t="s">
        <v>13</v>
      </c>
      <c r="B2" s="10" t="str">
        <f ca="1">_xlfn.FORMULATEXT(C2)</f>
        <v>=C$1+0</v>
      </c>
      <c r="C2" s="10">
        <f>C$1+0</f>
        <v>1</v>
      </c>
      <c r="D2" s="10">
        <f>D$1+0</f>
        <v>0</v>
      </c>
      <c r="E2" s="10" t="str">
        <f ca="1">_xlfn.FORMULATEXT(D2)</f>
        <v>=D$1+0</v>
      </c>
    </row>
    <row r="3" spans="1:5">
      <c r="A3" t="s">
        <v>14</v>
      </c>
      <c r="B3" t="str">
        <f t="shared" ref="B3:B7" ca="1" si="0">_xlfn.FORMULATEXT(C3)</f>
        <v>=C$1-0</v>
      </c>
      <c r="C3">
        <f>C$1-0</f>
        <v>1</v>
      </c>
      <c r="D3">
        <f>D$1-0</f>
        <v>0</v>
      </c>
      <c r="E3" s="12" t="str">
        <f t="shared" ref="E3:E7" ca="1" si="1">_xlfn.FORMULATEXT(D3)</f>
        <v>=D$1-0</v>
      </c>
    </row>
    <row r="4" spans="1:5">
      <c r="A4" t="s">
        <v>15</v>
      </c>
      <c r="B4" t="str">
        <f t="shared" ca="1" si="0"/>
        <v>=C$1*1</v>
      </c>
      <c r="C4">
        <f>C$1*1</f>
        <v>1</v>
      </c>
      <c r="D4">
        <f>D$1*1</f>
        <v>0</v>
      </c>
      <c r="E4" s="12" t="str">
        <f t="shared" ca="1" si="1"/>
        <v>=D$1*1</v>
      </c>
    </row>
    <row r="5" spans="1:5">
      <c r="A5" t="s">
        <v>16</v>
      </c>
      <c r="B5" t="str">
        <f t="shared" ca="1" si="0"/>
        <v>=C$1/1</v>
      </c>
      <c r="C5">
        <f>C$1/1</f>
        <v>1</v>
      </c>
      <c r="D5">
        <f>D$1/1</f>
        <v>0</v>
      </c>
      <c r="E5" s="12" t="str">
        <f t="shared" ca="1" si="1"/>
        <v>=D$1/1</v>
      </c>
    </row>
    <row r="6" spans="1:5">
      <c r="A6" s="10" t="s">
        <v>17</v>
      </c>
      <c r="B6" s="10" t="str">
        <f t="shared" ca="1" si="0"/>
        <v>=--C$1</v>
      </c>
      <c r="C6" s="10">
        <f>--C$1</f>
        <v>1</v>
      </c>
      <c r="D6" s="10">
        <f>--D$1</f>
        <v>0</v>
      </c>
      <c r="E6" s="10" t="str">
        <f t="shared" ca="1" si="1"/>
        <v>=--D$1</v>
      </c>
    </row>
    <row r="7" spans="1:5">
      <c r="A7" t="s">
        <v>19</v>
      </c>
      <c r="B7" t="str">
        <f t="shared" ca="1" si="0"/>
        <v>=C$1^1</v>
      </c>
      <c r="C7">
        <f>C$1^1</f>
        <v>1</v>
      </c>
      <c r="D7">
        <f>D$1^1</f>
        <v>0</v>
      </c>
      <c r="E7" s="12" t="str">
        <f t="shared" ca="1" si="1"/>
        <v>=D$1^1</v>
      </c>
    </row>
    <row r="8" spans="1:5">
      <c r="A8" s="16" t="s">
        <v>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E13" sqref="E13"/>
    </sheetView>
  </sheetViews>
  <sheetFormatPr defaultRowHeight="13.5"/>
  <cols>
    <col min="3" max="3" width="3.4375" customWidth="1"/>
    <col min="4" max="4" width="5.8125" customWidth="1"/>
    <col min="5" max="5" width="36.6875" bestFit="1" customWidth="1"/>
  </cols>
  <sheetData>
    <row r="1" spans="1:6">
      <c r="A1" s="13" t="b">
        <v>1</v>
      </c>
      <c r="B1" s="13">
        <v>1</v>
      </c>
      <c r="D1">
        <f>SUMPRODUCT($A$1:$A$6,$B$1:$B$6)</f>
        <v>0</v>
      </c>
      <c r="E1" s="1" t="s">
        <v>20</v>
      </c>
    </row>
    <row r="2" spans="1:6" ht="13.9">
      <c r="A2" s="13" t="b">
        <v>1</v>
      </c>
      <c r="B2" s="13">
        <v>2</v>
      </c>
      <c r="D2">
        <f>SUMPRODUCT($A$1:$A$6/1,$B$1:$B$6)</f>
        <v>14</v>
      </c>
      <c r="E2" s="1" t="s">
        <v>21</v>
      </c>
    </row>
    <row r="3" spans="1:6" ht="13.9">
      <c r="A3" s="14" t="b">
        <v>0</v>
      </c>
      <c r="B3" s="14">
        <v>3</v>
      </c>
      <c r="D3">
        <f>SUMPRODUCT(--$A$1:$A$6,$B$1:$B$6)</f>
        <v>14</v>
      </c>
      <c r="E3" s="1" t="s">
        <v>22</v>
      </c>
    </row>
    <row r="4" spans="1:6" ht="13.9">
      <c r="A4" s="14" t="b">
        <v>0</v>
      </c>
      <c r="B4" s="14">
        <v>4</v>
      </c>
      <c r="D4">
        <f>SUMPRODUCT($A$1:$A$6+0,$B$1:$B$6)</f>
        <v>14</v>
      </c>
      <c r="E4" s="1" t="s">
        <v>23</v>
      </c>
    </row>
    <row r="5" spans="1:6" ht="13.9">
      <c r="A5" s="13" t="b">
        <v>1</v>
      </c>
      <c r="B5" s="13">
        <v>5</v>
      </c>
      <c r="D5">
        <f>SUMPRODUCT($A$1:$A$6-0,$B$1:$B$6)</f>
        <v>14</v>
      </c>
      <c r="E5" s="1" t="s">
        <v>24</v>
      </c>
    </row>
    <row r="6" spans="1:6" ht="13.9">
      <c r="A6" s="13" t="b">
        <v>1</v>
      </c>
      <c r="B6" s="13">
        <v>6</v>
      </c>
      <c r="D6">
        <f>SUMPRODUCT($A$1:$A$6*1,$B$1:$B$6)</f>
        <v>14</v>
      </c>
      <c r="E6" s="1" t="s">
        <v>25</v>
      </c>
    </row>
    <row r="7" spans="1:6" ht="13.9">
      <c r="D7">
        <f>SUMPRODUCT($A$1:$A$6^1,$B$1:$B$6)</f>
        <v>14</v>
      </c>
      <c r="E7" s="1" t="s">
        <v>26</v>
      </c>
    </row>
    <row r="8" spans="1:6" ht="13.9">
      <c r="D8">
        <f>SUMPRODUCT($A$1:$A$6*$B$1:$B$6)</f>
        <v>14</v>
      </c>
      <c r="E8" s="1" t="s">
        <v>32</v>
      </c>
      <c r="F8" s="17" t="s">
        <v>33</v>
      </c>
    </row>
  </sheetData>
  <conditionalFormatting sqref="D1:D8">
    <cfRule type="iconSet" priority="1">
      <iconSet iconSet="3Symbols2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Welcome</vt:lpstr>
      <vt:lpstr>Fig1</vt:lpstr>
      <vt:lpstr>Fig2</vt:lpstr>
      <vt:lpstr>Fig3</vt:lpstr>
      <vt:lpstr>FIg4</vt:lpstr>
      <vt:lpstr>Fig5</vt:lpstr>
      <vt:lpstr>FIg6</vt:lpstr>
      <vt:lpstr>Fig7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2017-05-27T05:34:50Z</dcterms:created>
  <dcterms:modified xsi:type="dcterms:W3CDTF">2017-05-27T15:10:41Z</dcterms:modified>
</cp:coreProperties>
</file>